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spreadsheetml.printerSettings"/>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610"/>
  <workbookPr/>
  <mc:AlternateContent xmlns:mc="http://schemas.openxmlformats.org/markup-compatibility/2006">
    <mc:Choice Requires="x15">
      <x15ac:absPath xmlns:x15ac="http://schemas.microsoft.com/office/spreadsheetml/2010/11/ac" url="/Users/jack/Desktop/OPTIONS/Lit Reviews/Dap Ring/From ED/"/>
    </mc:Choice>
  </mc:AlternateContent>
  <bookViews>
    <workbookView xWindow="0" yWindow="460" windowWidth="24220" windowHeight="13660"/>
  </bookViews>
  <sheets>
    <sheet name="Literature review" sheetId="3" r:id="rId1"/>
  </sheets>
  <externalReferences>
    <externalReference r:id="rId2"/>
  </externalReferences>
  <definedNames>
    <definedName name="_xlnm.Print_Titles" localSheetId="0">'Literature review'!$1:$1</definedName>
  </definedNames>
  <calcPr calcId="14562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sharedStrings.xml><?xml version="1.0" encoding="utf-8"?>
<sst xmlns="http://schemas.openxmlformats.org/spreadsheetml/2006/main" count="1490" uniqueCount="564">
  <si>
    <t>Zimbabwe</t>
  </si>
  <si>
    <t>University of Washington</t>
  </si>
  <si>
    <t>South Africa</t>
  </si>
  <si>
    <t>Kenya</t>
  </si>
  <si>
    <t>Benin</t>
  </si>
  <si>
    <t>No</t>
  </si>
  <si>
    <t>Yes</t>
  </si>
  <si>
    <t>Title</t>
  </si>
  <si>
    <t>Primary Author</t>
  </si>
  <si>
    <t>Additional Authors</t>
  </si>
  <si>
    <t>Affiliations</t>
  </si>
  <si>
    <t>Publication Year</t>
  </si>
  <si>
    <t>Conclusion Summary</t>
  </si>
  <si>
    <t>Results</t>
  </si>
  <si>
    <t>Journal/Volume/ Pages</t>
  </si>
  <si>
    <t>Intervention Modeled (PrEP/ Microbicide)</t>
  </si>
  <si>
    <t>Meta-analysis or review (yes/no)</t>
  </si>
  <si>
    <t>Type of model (Deterministic, Stochastic, N/A (not available/ applicable)</t>
  </si>
  <si>
    <t>Measures impact (yes/no)</t>
  </si>
  <si>
    <t>Cost/Cost- effectivness (yes/no)</t>
  </si>
  <si>
    <t>Looks at drug resistance</t>
  </si>
  <si>
    <t>Population</t>
  </si>
  <si>
    <t>Heterosexual sero-discordant couples</t>
  </si>
  <si>
    <t>Young women</t>
  </si>
  <si>
    <t>Female Sex Workers (FSW)</t>
  </si>
  <si>
    <t>Young MSM</t>
  </si>
  <si>
    <t>MSM</t>
  </si>
  <si>
    <t>Age</t>
  </si>
  <si>
    <t>Global (yes/ no)</t>
  </si>
  <si>
    <t>Region 1</t>
  </si>
  <si>
    <t>Region 2</t>
  </si>
  <si>
    <t>Region 3</t>
  </si>
  <si>
    <t>Countries</t>
  </si>
  <si>
    <t>Link (if online)</t>
  </si>
  <si>
    <t>What do we know about the cost–effectiveness of HIV preexposure prophylaxis, and is it affordable?</t>
  </si>
  <si>
    <t>Cambiano</t>
  </si>
  <si>
    <t>Alec Minersb, Andrew Phillips</t>
  </si>
  <si>
    <t>Research Department of Infection and Population Health, UCL bDepartment of Health Services Research and Policy, London School of Hygiene and Tropical Medicine</t>
  </si>
  <si>
    <t>Future cost-effectiveness studies of PrEP should consider the HIV incidence, the level of uptake, the effect of its introduction on alternative prevention approaches, and the budget impact of rolling it out.</t>
  </si>
  <si>
    <t>These studies used a number of different types of models and investigated the introduction of PrEP in different settings. Among men having sex with men (MSM) in North America, PrEP ranged from being cost-saving (while benefiting population health) to costing US $160 000/quality-adjusted life-year gained. Among heterosexual sero-different couples, it varied from around US $5000 to US $10 000/disability-adjusted life-year averted, when PrEP was used until 6 or 12 months after the HIV-positive partner had initiated antiretroviral therapy (ART) in, respectively, Uganda and South Africa.</t>
  </si>
  <si>
    <t>Curr Opin HIV AIDS. 2016 Jan;11(1):56-66. doi: 10.1097/COH.0000000000000217.</t>
  </si>
  <si>
    <t>PrEP</t>
  </si>
  <si>
    <t>N/A</t>
  </si>
  <si>
    <t>MSM, heterosexual sero-discordant couples, and other populations</t>
  </si>
  <si>
    <t>Not specified</t>
  </si>
  <si>
    <t>http://www.ncbi.nlm.nih.gov/pubmed/26569182</t>
  </si>
  <si>
    <t>Tailored combination prevention packages and PrEP for young key populations</t>
  </si>
  <si>
    <t>Pettifor</t>
  </si>
  <si>
    <t>Nadia L Nguyen, Connie Celum, Frances M Cowan, Vivian Go, Lisa Hightow-Weidman</t>
  </si>
  <si>
    <t>University of North Carolina</t>
  </si>
  <si>
    <t>Reductions in HIV incidence will only be achieved through the implementation of combinations of interventions that include biomedical and behavioural interventions, as well as components that address social, economic and other structural factors that influence HIV prevention and transmission.</t>
  </si>
  <si>
    <t>Combination prevention packages that include effective, acceptable and scalable behavioural, structural and biologic interventions are needed for all key populations to prevent new HIV infections. Interventions in these packages should meaningfully involve beneficiaries in the design and implementation of the intervention, and take into account the context in which the intervention is being delivered to thoughtfully address issues of stigma and discrimination. These interventions will likely be most effective if implemented in conjunction with strategies to facilitate an enabling environment, including increasing access to HIV testing and health services for PrEP and other prevention strategies, decriminalizing key populations’ practices, increasing access to prevention and care, reducing stigma and discrimination, and fostering community empowerment. PrEP could offer a highly effective, time-limited primary prevention for young key populations if it is implemented in combination with other programs to increase access to health services and encourage the reliable use of PrEP while at risk of HIV exposure.</t>
  </si>
  <si>
    <t xml:space="preserve">JIAS. Vol 18 Supplement 1 (2015) </t>
  </si>
  <si>
    <t>Young key populations</t>
  </si>
  <si>
    <t>&lt;24</t>
  </si>
  <si>
    <t>http://www.jiasociety.org/index.php/jias/article/view/19434</t>
  </si>
  <si>
    <t>The Cost and Impact of Scaling Up Pre-exposure Prophylaxis for HIV Prevention: A Systematic Review of Cost-Effectiveness Modeling Studies</t>
  </si>
  <si>
    <t>Gomez</t>
  </si>
  <si>
    <t>Annick Borquez, Kelsey K. Case, Ana Wheelock, Anna Vassall, Catherine Hankins</t>
  </si>
  <si>
    <t>Department of Global Health, Academic Medical Centre, University of Amsterdam and Amsterdam Institute for Global Health and Development; School of Public Health, Imperial College London; Centre for Patient Safety and Service Quality, Imperial College London; London School of Hygiene and Tropical Medicine</t>
  </si>
  <si>
    <t>Our review identifies the main considerations to address in assessing cost-effectiveness analyses of a PrEP intervention—cost, epidemic context, individual adherence level, PrEP programme coverage, and prioritisation strategy. Cost-effectiveness studies indicating where resources can be applied for greatest impact are essential to guide resource allocation decisions; however, the results of such analyses must be considered within the context of the underlying assumptions made.</t>
  </si>
  <si>
    <t>PrEP was found to have the potential to be a cost-effective addition to HIV prevention programmes in specific settings. The extent of the impact of PrEP depended upon assumptions made concerning cost, epidemic context, programme coverage, prioritisation strategies, and individual-level adherence. Delivery of PrEP to key populations at highest risk of HIV exposure appears the most cost-effective strategy. Limitations of this review include the partial geographical coverage, our inability to perform a meta-analysis, and the paucity of information available exploring trade-offs between early treatment and PrEP.</t>
  </si>
  <si>
    <t>PLoS Medicine 10.1371/journal.pmed.1001401</t>
  </si>
  <si>
    <t>Sub-Saharan Africa</t>
  </si>
  <si>
    <t>South America and Caribbean</t>
  </si>
  <si>
    <t>Eastern Europe and Central Asia</t>
  </si>
  <si>
    <t>Peru, Ukraine, US, Southern Africa</t>
  </si>
  <si>
    <t>http://journals.plos.org/plosmedicine/article?id=10.1371/journal.pmed.1001401</t>
  </si>
  <si>
    <t>Analytic Review of Modeling Studies of ARV Based PrEP Interventions Reveals Strong Influence of Drug-Resistance Assumptions on the Population-Level Effectiveness</t>
  </si>
  <si>
    <t>Dobromir</t>
  </si>
  <si>
    <t>Marie-Claude Boily, Elizabeth R. Brown, Timothy B. Hallett</t>
  </si>
  <si>
    <t>Vaccine &amp; Infectious Disease Division, Fred Hutchinson Cancer Research Center, Seattle, Washington, United States of America; Department of Infectious Disease Epidemiology, Faculty of Medicine, Imperial College London, London, United Kingdom; Department of Applied Mathematics, University of Washington, Seattle, Washington, United States of America; Department of Biostatistics, University of Washington, Seattle, Washington, United States of America</t>
  </si>
  <si>
    <t>Resistance assumptions used in published studies have a strong influence on the projected impact of PrEP. Modelers and virologists should collaborate toward clarifying the set of resistance assumptions biologically relevant to the PrEP products which are already in use or soon to be added to the arsenal against HIV.</t>
  </si>
  <si>
    <t>Published models demonstrate enormous variability in resistance-generating assumptions and uncertainty in parameter values. Depending on which resistance parameterization is used, a resistance prevalence between 2% and 44% may be expected if 50% efficacious oral PrEP is used consistently by 50% of the population over ten years. We estimated that resistance may be responsible for up to a 10% reduction or up to a 30% contribution to the fraction of prevented infections predicted in different studies.</t>
  </si>
  <si>
    <t>PLoS One. DOI: 10.1371/journal.pone.0080927</t>
  </si>
  <si>
    <t>Heterosexual</t>
  </si>
  <si>
    <t>15-49</t>
  </si>
  <si>
    <t>http://journals.plos.org/plosone/article?id=10.1371/journal.pone.0080927</t>
  </si>
  <si>
    <t xml:space="preserve">Dimitrov </t>
  </si>
  <si>
    <t>Vaccine &amp; Infectious Disease Division, Fred Hutchinson Cancer Research Center; Department of Infectious Disease Epidemiology, Faculty of Medicine, Imperial College London; Department of Applied Mathematics, University of Washington; Department of Biostatistics, University of Washington</t>
  </si>
  <si>
    <t>PLoS One. 10.1371/journal.pone.0059549</t>
  </si>
  <si>
    <t>Cost–effectiveness of pre-exposure prophylaxis for HIV: a review</t>
  </si>
  <si>
    <t>Schackman</t>
  </si>
  <si>
    <t>Eggman AA.</t>
  </si>
  <si>
    <t>Weill Cornell Medical College</t>
  </si>
  <si>
    <t>Future cost effectiveness studies should consider PrEP implementation issues (uptake in high-risk versus low-risk groups, duration on PrEP, adherence), budget impact, and the role of PrEP as part of combination HIV-prevention strategies including expanded testing and treatment access.</t>
  </si>
  <si>
    <t>Studies used both individual-level and population-level transmission models. PrEP was found to be a cost-effective HIV-prevention intervention in high-risk MSM with HIV incidence at least 2% in the USA (&lt;US$100 000 per quality-adjusted life year) and in young women in South Africa (cost per life year &lt;GDP per capita). Results were sensitive to the cost and efficacy of PrEP and to assumptions about HIV testing and access to treatment in the absence of PrEP.</t>
  </si>
  <si>
    <t>Curr Opin HIV AIDS. 2012 Nov;7(6):587-92. doi: 10.1097/COH.0b013e3283582c8b.</t>
  </si>
  <si>
    <t>MSM; young women</t>
  </si>
  <si>
    <t>North America</t>
  </si>
  <si>
    <t>US, South Africa</t>
  </si>
  <si>
    <t>http://journals.lww.com/co-hivandaids/Abstract/2012/11000/Cost_effectiveness_of_pre_exposure_prophylaxis_for.15.aspx</t>
  </si>
  <si>
    <t>What do mathematical models tell us about the emergence and spread of drug-resistant HIV?</t>
  </si>
  <si>
    <t>Baggaley,</t>
  </si>
  <si>
    <t>Kimberly A. Powers and Marie-Claude Boily</t>
  </si>
  <si>
    <t>Department of Infectious Disease Epidemiology, Imperial College London; Department of Epidemiology and Center for Infectious Diseases, University of North Carolina</t>
  </si>
  <si>
    <t>Recent HIV transmission models have adopted a wide assortment of structures and assumptions to explore drug resistance in the context of different ARV interventions in various settings. There is a need for future work emphasizing the simultaneous effects of multiple ARV interventions, as well as the public health impact of resistance, not just its prevalence.</t>
  </si>
  <si>
    <t>PrEP models have concluded that inadvertent use by HIV-infected individuals could increase resistance prevalence, and that risk compensation by PrEP users could limit their beneficial effects on HIV transmission. ARV-VMB models have demonstrated that while resistance can reduce prophylactic effectiveness in preventing HIV acquisition of female ARV-VMB users, it may concomitantly benefit users' male partners if the resistant strains that female users acquire are less transmissible than wild-type strains. The models have examined the balance between these two factors at the population level.</t>
  </si>
  <si>
    <t>Curr Opin HIV AIDS. 2011 Mar; 6(2): 131–140.</t>
  </si>
  <si>
    <t>http://www.ncbi.nlm.nih.gov/pmc/articles/PMC3096989/</t>
  </si>
  <si>
    <t>Planning for pre-exposure prophylaxis to prevent HIV transmission: challenges and opportunities</t>
  </si>
  <si>
    <t>Kim</t>
  </si>
  <si>
    <t>Stephen Becker, Carl Dieffenbach, Blair S Hanewall, Catherine Hankins, Ying-Ru Lo, John W Mellors, Kevin O'Reilly, Lynn Paxton, Jason S Roffenbender, Mitchell Warren, Peter Piot, and Mark R Dybul</t>
  </si>
  <si>
    <t>O'Neill Institute for National and Global Health Law, Georgetown University, Washington DC, USA
Bill &amp; Melinda Gates Foundation, NIH, UNAIDS, WHO, University of Pittsburgh, CDC, AVAC, Institute for Global Health, Imperial College London, George W Bush Institute</t>
  </si>
  <si>
    <t>The overall message from the Planning for PrEP meeting was that there may be great promise in PrEP, but difficult issues must be addressed. Effective delivery and implementation of PrEP, as one component of an integrated HIV prevention package, will require participation and collaboration by stakeholders. While substantial work has already been done, especially with regard to the science of PrEP, a process is being developed by this group to push forward on several fronts. Other stakeholders working on PrEP issues or on issues related to PrEP are encouraged to engage in the described activities. This will help to ensure that everything that can be done to prepare for PrEP is being done in a coordinated, efficient, and inclusive fashion.</t>
  </si>
  <si>
    <t xml:space="preserve">The conference reinforced the need for continued and sustained dialogue to identify where PrEP implementation may fit best within an integrated HIV prevention package. </t>
  </si>
  <si>
    <t>J Int AIDS Soc. 2010; 13: 24.</t>
  </si>
  <si>
    <t>http://www.ncbi.nlm.nih.gov/pmc/articles/PMC2914050/</t>
  </si>
  <si>
    <t>Seasonal PrEP for partners of migrant miners in southern Mozambique: a highly focused PrEP intervention</t>
  </si>
  <si>
    <t>Cremin</t>
  </si>
  <si>
    <t>Morales F, Jewell BL, O'Reilly KR, Hallett TB</t>
  </si>
  <si>
    <t>Department of Infectious Disease Epidemiology, Imperial College London; ICAP Columbia University; WHO</t>
  </si>
  <si>
    <t>Providing time-limited PrEP to partners of migrant miners in Gaza Province during periods of increased exposure would be a novel strategy for providing PrEP. This strategy would allow for a better prioritized intervention, with the potential to improve the efficiency of a PrEP intervention considerably, as well as providing important reproductive health benefits.</t>
  </si>
  <si>
    <t>Providing time-limited PrEP to the partners of migrant miners, as opposed to providing PrEP all year, would improve the cost per infection averted by 7.5-fold. For the cost per infection averted to be below US$3000, at least 85% of PrEP users would need to be good adherers and PrEP would need to be cheaper than US$115 per person per year. Uncertainty regarding incidence of HIV transmission among partners of miners each year in December has a strong influence on estimates of cost per infection averted.</t>
  </si>
  <si>
    <t>J Int AIDS Soc. 2015 Jul 20;18(4 Suppl 3):19946</t>
  </si>
  <si>
    <t xml:space="preserve">Adult heterosexual </t>
  </si>
  <si>
    <t>Mozambique</t>
  </si>
  <si>
    <t>http://www.ncbi.nlm.nih.gov/pubmed/26198340</t>
  </si>
  <si>
    <t>Estimating the Cost-Effectiveness of Pre-Exposure Prophylaxis to Reduce HIV-1 and HSV-2 Incidence in HIV-Serodiscordant Couples in South Africa</t>
  </si>
  <si>
    <t>Jewell</t>
  </si>
  <si>
    <t>Ide Cremin, Michael Pickles, Connie Celum, Jared M. Baeten, Sinead Delany-Moretlwe, Timothy B. Hallett</t>
  </si>
  <si>
    <t>Department of Infectious Disease Epidemiology, Imperial College London; Departments of Global Health, Medicine and Epidemiology, University of Washington; Wits Reproductive Health and HIV Institute, University of the Witwatersrand</t>
  </si>
  <si>
    <t>After a 20-year PrEP intervention, the cost per DALY averted with a reduction in HSV-2 is estimated to be modestly lower than without any effect, providing an increase of health benefits in addition to HIV-1 prevention at no extra cost. The small degree of the effect is in part due to a high prevalence of HSV-2 infection in HIV-1 serodiscordant couples in South Africa.</t>
  </si>
  <si>
    <t>We estimate the cost per disability-adjusted life-year (DALY) averted for two scenarios, one in which PrEP has no effect on reducing HSV-2 acquisition, and one in which there is a 33% reduction. After a twenty-year intervention, the cost per DALY averted is estimated to be $10,383 and $9,757, respectively – a 6% reduction, given the additional benefit of reduced HSV-2 acquisition. If all couples are discordant for both HIV-1 and HSV-2, the cost per DALY averted falls to $1,445, which shows that the impact is limited by HSV-2 concordance in couples.</t>
  </si>
  <si>
    <t>PLoS One. DOI: 10.1371/journal.pone.0115511</t>
  </si>
  <si>
    <t>http://journals.plos.org/plosone/article?id=10.1371/journal.pone.0115511</t>
  </si>
  <si>
    <t>Mathematical Modelling of the Impact of PrEP for Female Sex Workers and Men Who Have Sex with Men upon HIV Incidence and Survival in Southern India</t>
  </si>
  <si>
    <t xml:space="preserve">Mitchell </t>
  </si>
  <si>
    <t>Holly Prudden, B Ramesh, Reynold Washington, Shajy Isac, S Rajaram, Fern Terris-Prestholt, Peter Vickerman</t>
  </si>
  <si>
    <t>London School of Hygiene and Tropical Medicine, Karnataka Health Promotion Trust, CHARME-India Project, University of Bristol</t>
  </si>
  <si>
    <t>PrEP targeted to high-risk MSM or FSW in Bangalore could substantially reduce incidence amongst these groups, and have a smaller impact upon population HIV incidence; a larger population-level impact is predicted if FSW are targeted with PrEP rather than MSM, because this leads to more infections being prevented in the general population. It is more efficient (in terms of person-years of PrEP per life year gained)– to give PrEP to female sex workers, particularly those with lower condom use, rather than men who have sex with men in this setting. Mistargeting of PrEP to FSWs with higher condom use could halve the impact and efficiency compared with correct targeting of those with low condom use PrEP is more efficient in the long-term.</t>
  </si>
  <si>
    <t>After 10 years of a targeted PrEP intervention reaching 40% of the target group, and assuming 60% PrEP effectiveness, 20-25% of infections were averted amongst the target group (HR-MSM or FSW; results not shown). The total number of infections averted in the whole population of Bangalore was  greater when FSWs were targeted  rather than HR-MSM(figure A). This was because more infections were prevented in the general population. When both female sex workers and high-risk men who have sex with men were targeted together (HR-MSM+FSW) the impact was almost additive. Much lower population-level impact was seen when only FSWs with low condom use (low condom FSWs) were targeted, reflecting the small size of this group. PrEP was most efficient (the fewest person-years of PrEP required per year of life gained)  when female sex workers with lower condom use were targeted with PrEP, and least efficient when only high-risk men who have sex with men were targeted.PrEP efficiency increased greatly over time (figure C,D)
•For a strategy where just FSWs with low condom use were targeted, mistargeting of the same quantity of PrEP to FSWs with high condom use resulted in half the impact and half the efficiency.</t>
  </si>
  <si>
    <t>HIVR4P Abstract/Poster</t>
  </si>
  <si>
    <t>Deterministic</t>
  </si>
  <si>
    <t>Female Sex Workers</t>
  </si>
  <si>
    <t>East, South and South-East Asia</t>
  </si>
  <si>
    <t>India</t>
  </si>
  <si>
    <t>www.epostersonline.com/hivr4p2014/node/2156</t>
  </si>
  <si>
    <t>Using geospatial modelling to optimize the rollout of antiretroviral-based pre-exposure HIV interventions in Sub-Saharan Africa</t>
  </si>
  <si>
    <t>Gerberry</t>
  </si>
  <si>
    <t>Bradley G. Wagner, J. Gerardo Garcia-Lerma, Walid Heneine &amp; Sally Blower</t>
  </si>
  <si>
    <t>Center for Biomedical Modeling, Semel Institute for Neuroscience and Human Behavior, David Geffen School of Medicine, University of California</t>
  </si>
  <si>
    <t>Our results show that the geographic resource allocation decisions made at the beginning of a rollout, and the location where the rollout is initiated, will be crucial in determining the success of interventions in reducing HIV epidemics.</t>
  </si>
  <si>
    <t>We find significant geographic variation in the efficiency of interventions in reducing HIV transmission, and that efficiency increases disproportionately with increasing incidence. The utilitarian plan would result in considerable geographic inequity in access to interventions, but (by exploiting geographic variation in incidence) could prevent ~40% more infections than the egalitarian plan.</t>
  </si>
  <si>
    <t>Nature Communications 5, Article number: 5454 doi:10.1038/ncomms6454</t>
  </si>
  <si>
    <t>Generalized</t>
  </si>
  <si>
    <t>http://www.nature.com/ncomms/2014/141202/ncomms6454/full/ncomms6454.html</t>
  </si>
  <si>
    <t>Combination HIV Prevention among MSM in South Africa: Results from Agent-based Modeling</t>
  </si>
  <si>
    <t>Brookmeyer</t>
  </si>
  <si>
    <t>Boren D, Baral SD, Bekker LG,  Phaswana-Mafuya N, Beyrer C, Sullivan PS.</t>
  </si>
  <si>
    <t>Department of Biostatistics, Fielding School of Public Health, University of California Los Angeles, Los Angeles, California, United States of America, Center for Public Health and Human Rights, Johns Hopkins Bloomberg School of Public Health, Baltimore, Maryland, United States of America, Desmond Tutu HIV Centre, University of Cape Town, Cape Town, South Africa, HIV/AIDS, STI/TB Research Programme, Human Sciences Research Council, Port Elizabeth, South Africa, Office of the Deputy Vice Chancellor, Research and Engagement, Nelson Mandela Metropolitan University, Port Elizabeth, South Africa, Department of Epidemiology, Rollins School of Public Health, Emory University, Atlanta, Georgia, United States of America.</t>
  </si>
  <si>
    <t>We find that HIV prevention packages that include both behavioral and biomedical components can in combination prevent significant numbers of infections with levels of coverage, acceptance and adherence that are potentially achievable among MSM in South Africa.</t>
  </si>
  <si>
    <t>We found that a four component package consisting of a 15% reduction in the rate of UAI, 50% PrEP coverage of high risk uninfected persons, 50% reduction in persons who never test for HIV, and 50% ART coverage over and above persons already receiving ART at baseline, could prevent 33.9% of infections over 5 years (95% confidence interval, 31.5, 36.3). The package components with the largest incremental prevention effects were UAI reduction and PrEP coverage. The impact of increased HIV testing was magnified in the presence of PrEP.</t>
  </si>
  <si>
    <t>PLoS One. 2014 Nov 14;9(11):e112668. doi: 10.1371/journal.pone.0112668. eCollection 2014.</t>
  </si>
  <si>
    <t>http://journals.plos.org/plosone/article?id=10.1371/journal.pone.0112668</t>
  </si>
  <si>
    <t>Comparative effectiveness and cost-effectiveness of antiretroviral therapy and pre-exposure prophylaxis for HIV prevention in South Africa</t>
  </si>
  <si>
    <t>Alistar</t>
  </si>
  <si>
    <t>Philip M Grant, and Eran Bendavid</t>
  </si>
  <si>
    <t>Department of Management Science and Engineering, Stanford University, Division of Infectious Diseases, Department of Medicine, Stanford University, Division of General Medical Disciplines, Department of Medicine, Stanford University,Center for Health Policy and the Center for Primary Care and Outcomes Research, Stanford University</t>
  </si>
  <si>
    <t>Expanded ART coverage to individuals in early disease stages may be more cost-effective than current guidelines. PrEP can be cost-saving if delivered to individuals at increased risk of infection.</t>
  </si>
  <si>
    <t>Scaling up ART to 50% of eligible individuals averts 1,513,000 infections over 20 years (Guidelines) and 3,591,000 infections (Universal). Universal ART is the most cost-effective strategy at any scale ($160-$220/QALY versus comparable scale Guidelines ART expansion). General PrEP is costly and provides limited benefits beyond ART scale-up ($7,680/QALY to add 100% PrEP to 50% Universal ART). Cost-effectiveness of General PrEP becomes less favorable when ART is widely given ($12,640/QALY gained when added to 100% Universal ART). If feasible, Focused PrEP is cost saving or highly cost effective versus status quo and when added to ART strategies.</t>
  </si>
  <si>
    <t>BMC Medicine 2014, 12:46</t>
  </si>
  <si>
    <t>Dynamic compartmental</t>
  </si>
  <si>
    <t>http://www.biomedcentral.com/1741-7015/12/46</t>
  </si>
  <si>
    <t>Maximising the effect of combination HIV prevention through prioritisation of the people and places in greatest need: a modelling study</t>
  </si>
  <si>
    <t>Anderson</t>
  </si>
  <si>
    <t>Peter Cherutich, MBChB, Nduku Kilonzo, PhD, Ide Cremin, PhD, Daniela Fecht, PhD, Davies Kimanga, MSc, Malayah Harper, MSc (Eco), Ruth Laibon Masha, MPH, Prince Bahati Ngongo, MBA, William Maina, MPH, Mark Dybul, MD, Prof Timothy B Hallett, PhD</t>
  </si>
  <si>
    <t>Department of Infectious Disease Epidemiology, Imperial College London</t>
  </si>
  <si>
    <t>The focused approach achieves greater effect than the uniform approach despite exactly the same investment. Through prioritisation of the people and locations at greatest risk of infection, and adaption of the interventions to reflect the local epidemiological context, the focused approach could substantially increase the efficiency and effectiveness of investments in HIV prevention.</t>
  </si>
  <si>
    <t>A uniformly distributed combination of HIV prevention interventions could reduce the total number of new HIV infections by 40% during a 15-year period. With no additional spending, this effect could be increased by 14% during the 15 years—almost 100 000 extra infections, and result in 33% fewer new HIV infections occurring every year by the end of the period if the focused approach is used to tailor resource allocation to reflect patterns in local epidemiology. The cumulative difference in new infections during the 15-year projection period depends on total budget and costs of interventions, and could be as great as 150 000 (a cumulative difference as great as 22%) under different assumptions about the unit costs of intervention.</t>
  </si>
  <si>
    <t>The Lancet , Volume 384 , Issue 9939 , 249 - 256</t>
  </si>
  <si>
    <t>http://www.thelancet.com/pdfs/journals/lancet/PIIS0140-6736(14)61053-9.pdf</t>
  </si>
  <si>
    <t>How can we get close to zero? The potential contribution of biomedical prevention and the Investment Framework towards an effective response to HIV</t>
  </si>
  <si>
    <t>Stover</t>
  </si>
  <si>
    <t>Timothy B. Hallett, Zunyou Wu, Mitchell Warren, Chaitra Gopalappa, Carel Pretorius, Peter D. Ghys, Julio Montaner, Bernhard Schwartländer, the New Prevention Technology Study Group</t>
  </si>
  <si>
    <t>Futures Institute; Imperial College London; China Centers for Disease Control; AVAC; British Columbia Centre for Excellence in HIV/AIDS; United Nations Joint Programme on HIV/AIDS (UNAIDS); World Health Organization (WHO)</t>
  </si>
  <si>
    <t>In a set of ambitious scenarios, we find that immediate implementation of the 2013 WHO antiretroviral therapy guidelines could reduce new HIV infections by 80%. Further reductions may be achieved by moving to a ‘Test and Treat’ approach, and eventually by adding a highly effective pre-exposure prophylaxis and an HIV vaccine, if they become available.</t>
  </si>
  <si>
    <t>Immediate aggressive scale up of existing approaches including the 2013 WHO guidelines could reduce new infections by 80%. A ‘Test and Treat’ approach could further reduce new infections. This could be further enhanced by a future highly effective pre-exposure prophylaxis and an HIV vaccine, so that a combination of all four approaches could reduce new infections to as low as 80,000 per year by 2050 and annual AIDS deaths to 260,000.</t>
  </si>
  <si>
    <t>Adult (not sexually active, those in stable partnerships with a single partner in the last year, those with multiple partners in the last year, female sex workers and their male clients, people who inject drugs and, men who have sex with men)</t>
  </si>
  <si>
    <t>http://journals.plos.org/plosone/article?id=10.1371/journal.pone.0111956</t>
  </si>
  <si>
    <t>Potential cost-effectiveness of a pre-exposure prophylaxis intervention for female sex workers in Nairobi: prioritizing within a core group</t>
  </si>
  <si>
    <t>L. McKinnon, J. Kimani, N. Kilonzo, P. Cherutich, G. Gakii,  F. Muriuki, K. Kripke, S. Resch, R. Hecht, L. Gelmon, T. Hallett`</t>
  </si>
  <si>
    <t>Imperial College London, Department of Infectious Disease Epidemiology; CAPRISA; University of Manitoba and University of Nairobi; LVCT; National AIDS and STI Control Programme, Nairobi, Kenya; Sex Worker Outreach Program, Nairobi, Kenya; Futures Institute; Harvard School of Public Health; Results for Development Institute; Imperial College London</t>
  </si>
  <si>
    <t>The impact and cost-effectiveness of a PrEP intervention for FSWs in this setting are largely determined by; the ability to prioritize to those with highest risk of acquisition and the level of adherence among those who receive PrEP, and need to be considered in the context of the impact and cost-effectiveness of existing interventions.</t>
  </si>
  <si>
    <t>A PrEP intervention prioritized for FSWs at highest risk of acquisition (an identifiable sub-group with incidence &gt; 9 per 100 PY) would result in 19% of infections among FSW averted, at $3,150 per infection averted (from a PrEP program perspective over a ten year intervention period (2015-2025)). Alternatively, providing PrEP to FSWs regardless of their risk of acquisition and assuming an annual budget reaching $10 million (corresponding to a peak of 67% of all uninfected FSWs receiving PrEP in 2020), would avert 34% of infections among FSW. The cost per infection averted is high, at approximately $16,600 per infection averted, and varies little with respect to the level of annual spending on PrEP, but is highly sensitive to the level of adherence, increasing dramatically (&gt;$22,800) as adherence is reduced (&lt; 50% of PrEP users assumed to be ''good adherers'').</t>
  </si>
  <si>
    <t>AIDS 2014 Abstract: THPE127 - Poster Exhibition</t>
  </si>
  <si>
    <t>FSW</t>
  </si>
  <si>
    <t>http://pag.aids2014.org/abstracts.aspx?aid=9019</t>
  </si>
  <si>
    <t>Evaluating the impact of prioritization of antiretroviral pre-exposure prophylaxis in New York City</t>
  </si>
  <si>
    <t>Kessler</t>
  </si>
  <si>
    <t>Myers JE, Nucifora KA, Mensah N, Toohey C, Khademi A, Cutler B, Braithwaite RS.</t>
  </si>
  <si>
    <t>Division of Comparative Effectiveness and Decision Science, Department of Population Health, New York University School of Medicine bBureau of HIV/AIDS Prevention and Control, New York City Department of Health and Mental Hygiene cDivision of Infectious Diseases, Columbia University Medical Center, New York, New York dUniversity of Pittsburgh, Pittsburgh, Pennsylvania, USA.</t>
  </si>
  <si>
    <t>PrEP implementation is relatively cost-inefficient under our initial assumptions. Our results suggest that PrEP should first be promoted among MSM who are at particularly high risk of HIV acquisition. Further expansion beyond this group may be cost-effective, but is unlikely to be cost-saving.</t>
  </si>
  <si>
    <t>Prioritization to all MSM results in a 19% reduction in new HIV infections. Compared with PrEP for all persons at-risk, this PPS retains 79% of the preventive effect at 15% of the total cost. PrEP prioritized to only high-risk MSM results in a reduction in new HIV infections of 15%. This PPS retains 60% of the preventive effect at 6% of the total cost. There are diminishing returns when PrEP utilization is expanded beyond this group.</t>
  </si>
  <si>
    <t>AIDS. 2014 Sep 10</t>
  </si>
  <si>
    <t>US</t>
  </si>
  <si>
    <t>http://www.ncbi.nlm.nih.gov/pubmed/25211440</t>
  </si>
  <si>
    <t>Costs to scale up oral pre-exposure prophylaxis for sex workers in Kenya: evidence for action</t>
  </si>
  <si>
    <t>Chen</t>
  </si>
  <si>
    <t xml:space="preserve">K. Kripke, G. Kosimbei3, D. Mwai, G. Gakii, J. Kimani, L. Gelmon, G. Githuka, S.C. Resch, R. Hecht, A. Dutta
</t>
  </si>
  <si>
    <t>Futures Group GRM International, HPP; Futures Institute; Futures Group, Nairobi, Kenya; Sex Worker Outreach Program, Nairobi, Kenya; University of Manitoba and University of Nairobi, Nairobi, Kenya; National AIDS and STI Control Programme (NASCOP), Nairobi, Kazakhstan; Harvard School of Public Health, Center for Health Decision Science; Results for Development Institute</t>
  </si>
  <si>
    <t>Our findings provide the first evidence-based cost estimates for PrEP provision for SW in Kenya. The two approaches led to similar costs per client year of PrEP. In comparison, another model created by Andrew Hastings, which is based on assumptions rather than actual cost data, found similar costs per client in its higher range estimates. These results will be incorporated into cost-effectiveness analyses and used by the Government of Kenya to help make strategic decisions about combination HIV prevention programs. Additional cost studies of government and other NGO service providers will be needed to understand the impact of introducing PrEP on the overall HIV/AIDS budget in Kenya.</t>
  </si>
  <si>
    <t>The ''bottom-up'' cost per client-year to provide a comprehensive package of PrEP services was US$602. The ''top-down'' cost per client-year was US$597 in Year 1 and US$408 in Year 2. Major cost drivers for both methods include labor, antiretroviral drug costs, and laboratory tests.</t>
  </si>
  <si>
    <t xml:space="preserve"> 20th International AIDS Conference: Abstract no. WEPE370"</t>
  </si>
  <si>
    <t>http://pag.aids2014.org/abstracts.aspx?aid=4214</t>
  </si>
  <si>
    <t xml:space="preserve">
Prospective cost of implementing oral HIV pre-exposure prophylaxis among MSM and young women at risk of HIV in Kenya</t>
  </si>
  <si>
    <t>Kiragu</t>
  </si>
  <si>
    <t xml:space="preserve"> H. Kofi, S. Wanjala, L. Otiso, S. Resch, R. Hecht, N. Kilonzo, K. Kripke</t>
  </si>
  <si>
    <t xml:space="preserve">LVCT Care and Treatment, Nairobi, Kenya, Havard School of Public Health, Center for Health Decision Science, Boston, United States, Results for Development Institute, Washington DC, United States, Futures Institute, Glastonbury, United States </t>
  </si>
  <si>
    <t xml:space="preserve">These cost estimates may be useful for programs intending to implement oral HIV PrEP in settings similar to LVCT and provide vital inputs for PrEP cost-effectiveness evaluation. Effective task-shifting and adherence monitoring mechanisms that do not require drug level testing would significantly reduce the cost of implementing PrEP and should be explored during upcoming PrEP demonstration studies. </t>
  </si>
  <si>
    <t>The annual per-client cost of implementing PrEP was estimated at US$618 in the first year after enrolment and US$522 in the second year. An additional US$300 would be incurred if biannual drug level testing was incorporated in the adherence monitoring for PrEP. The major cost drivers included laboratory tests, clinic and laboratory staff time, and antiretroviral drugs. Laboratory tests accounted for 35% (US$217) of total costs in year 1 and 32% (US$168) of total costs in year 2. Clinic and lab staff time accounted for 21.5% (US$133) of total costs in year 1 and 24% (US$127) of total costs in year 2.</t>
  </si>
  <si>
    <t>20th International AIDS Conference: Abstract no. THPE414</t>
  </si>
  <si>
    <t>MSM and young women</t>
  </si>
  <si>
    <t>http://pag.aids2014.org/Abstracts.aspx?AID=7017</t>
  </si>
  <si>
    <t>Portfolios of biomedical HIV interventions in South Africa: A cost-effectiveness analysis</t>
  </si>
  <si>
    <t>Long</t>
  </si>
  <si>
    <t>Robert R. Stavert</t>
  </si>
  <si>
    <t>Yale School of Management</t>
  </si>
  <si>
    <t>A portfolio of modestly-effective biomedical HIV prevention programs, including male circumcision, vaginal microbicides, and oral PrEP, could substantially reduce HIV incidence and prevalence in South Africa and be likely cost-effective. Given limited resources, PrEP is the least cost-effective intervention of those considered.</t>
  </si>
  <si>
    <t>Journal of General Internal Medicine. October 2013, Volume 28, Issue 10, pp 1294-1301</t>
  </si>
  <si>
    <t>PrEP, Microbicides</t>
  </si>
  <si>
    <t>https://www.researchgate.net/publication/236185250_Portfolios_of_Biomedical_HIV_Interventions_in_South_Africa_A_Cost-Effectiveness_Analysis</t>
  </si>
  <si>
    <t>Antiretroviral therapy and pre-exposure prophylaxis: combined impact on HIV transmission and drug resistance in South Africa</t>
  </si>
  <si>
    <t>Abbas</t>
  </si>
  <si>
    <t>Glaubius R, Mubayi A, Hood G, Mellors JW</t>
  </si>
  <si>
    <t>Departments of Infectious Diseases and Quantitative Health Sciences, Cleveland Clinic</t>
  </si>
  <si>
    <t>Combined ART + PrEP is likely to prevent more HIV infections than either strategy alone, but with higher prevalence of drug resistance. ART is predicted to contribute more to resistance than is PrEP. Optimizing both ART and PrEP effectiveness and delivery are the keys to preventing HIV transmission and drug resistance.</t>
  </si>
  <si>
    <t>ART alone initiated at a CD4 lymphocyte cell count &lt;200 cells/µL (80% coverage and 96% effectiveness) prevents 20% of HIV infections over 10 years but increases drug resistance prevalence to 6.6%. PrEP alone (30% coverage and 75% effectiveness) also prevents 21% of infections but with lower resistance prevalence of 0.5%. The ratio of cumulative infections prevented to prevalent drug-resistant cases after 10 years is 7-fold higher for PrEP than for ART. Combined ART + PrEP with overlapping ARVs prevents 35% of infections but increases resistance prevalence to 8.2%, whereas ART + PrEP with nonoverlapping ARVs prevents slightly more infections (37%) and reduces resistance prevalence to 7.2%.</t>
  </si>
  <si>
    <t>J Infect Dis. 2013; 208:224-34</t>
  </si>
  <si>
    <t>http://www.ncbi.nlm.nih.gov/pubmed/23570850</t>
  </si>
  <si>
    <t>LVCT &amp; SWOP PrEP Cost Models</t>
  </si>
  <si>
    <t>Kripke</t>
  </si>
  <si>
    <t>Futures Institute</t>
  </si>
  <si>
    <t>Results for Development Presentation</t>
  </si>
  <si>
    <t>HIV-1 Prevention With ART and PrEP: Mathematical Modeling Insights Into Resistance, Effectiveness, and Public Health Impact</t>
  </si>
  <si>
    <t>Celum</t>
  </si>
  <si>
    <t>Timothy B. Hallett, and Jared M. Baeten</t>
  </si>
  <si>
    <t>Department of Global Health, Medicine and Epidemiology, University of Washington, Seattle; Department of Infectious Disease Epidemiology, Imperial College London, United Kingdom</t>
  </si>
  <si>
    <t>This model clearly demonstrates that both ART and PrEP, particularly when rolled out together, offer the potential for substantial HIV-1 prevention. Recognizing the potential risks of PrEP and ART, including antiretroviral resistance, is critical for developing mitigating strategies, because the potential benefits of these new prevention strategies are substantial and there is real public health risk in not implementing tools that we know work.</t>
  </si>
  <si>
    <t>For both PrEP and ART for HIV-1 prevention, adherence is key to effectiveness. For ART, the result is adherence over a lifetime, or until a cure is available. Expanding implementation of ART for HIV-1 prevention will include persons initiating at higher CD4 lymphocyte counts and earlier in their disease course before they have experienced symptoms, and they may face heightened adherence challenges. PrEP adherence has different challenges than ART, namely requiring persons without HIV-1 to perceive their own risk sufficiently to initiate and adhere to PrEP. Thus, PrEP needs to be delivered in a different model than ART, as it is not a commitment to life-long medications, but specially directed to individuals during life periods of highest risk.</t>
  </si>
  <si>
    <t>Both</t>
  </si>
  <si>
    <t>http://www.ncbi.nlm.nih.gov/pmc/articles/PMC3685227/</t>
  </si>
  <si>
    <t>Robert Glaubius, Anuj Mubayi, Gregory Hood, and John W. Mellors</t>
  </si>
  <si>
    <t>Departments of Infectious Diseases and Quantitative Health Sciences, Cleveland Clinic, Ohio, Pittsburgh Supercomputing Center, Division of Infectious Diseases, School of Medicine, University of Pittsburgh, Pennsylvania</t>
  </si>
  <si>
    <t>J Infect Dis. 2013 Jul 15; 208(2): 224–234.</t>
  </si>
  <si>
    <t>http://www.ncbi.nlm.nih.gov/pmc/articles/PMC3895950/</t>
  </si>
  <si>
    <t>Cost-Effectiveness of Pre-Exposure Prophylaxis (PrEP) in Preventing HIV-1 Infections in Rural Zambia: A Modeling Study</t>
  </si>
  <si>
    <t>Nichols</t>
  </si>
  <si>
    <t>Boucher CA, van Dijk JH, Thuma PE, Nouwen JL, Baltussen R, van de Wijgert J, Sloot PM, van de Vijver DA.</t>
  </si>
  <si>
    <t>Department of Virology, Erasmus Medical Centre</t>
  </si>
  <si>
    <t>Even in settings with low test rates and treatment retention, the use of PrEP can still be a useful strategy in averting infections. Our model has shown that PrEP is a cost-effective strategy for reducing HIV incidence, even when adherence is suboptimal and prioritization is imperfect.</t>
  </si>
  <si>
    <t>Prioritizing PrEP to individuals with the highest sexual activity resulted in more infections averted than a non-prioritized strategy over ten years (31% and 23% reduction in new infections respectively), and also a lower HIV prevalence after ten years (5.7%, 6.4% respectively). The strategy was very cost-effective at $323 per quality adjusted life year gained and appeared to be both less costly and more effective than the non-prioritized strategy. The prevalence of drug resistance due to PrEP was as high as 11.6% when all assumed breakthrough infections resulted in resistance, and as low as 1.3% when 10% of breakthrough infections resulted in resistance in both our prioritized and non-prioritized scenarios.</t>
  </si>
  <si>
    <t>PLoS One. 2013;8(3):e59549. doi: 10.1371/journal.pone.0059549. Epub 2013 Mar 18.</t>
  </si>
  <si>
    <t>Zambia</t>
  </si>
  <si>
    <t>http://journals.plos.org/plosone/article?id=10.1371/journal.pone.0059549</t>
  </si>
  <si>
    <t>From modeling to morals: Imagining the future of HIV PREP in Lesotho</t>
  </si>
  <si>
    <t>Kenworthy</t>
  </si>
  <si>
    <t>Bulled N.</t>
  </si>
  <si>
    <t>Columbia University, Sociomedical Sciences</t>
  </si>
  <si>
    <t xml:space="preserve">Lesotho presents a compelling and emblematic case study of PrEP's potential successes and pitfalls in a developing country, given the country's high HIV prevalence, struggles to achieve universal access to HIV treatment regimes, continued existence of stigma around the epidemic, and difficulties in addressing persistent social inequalities that fuel infections.
</t>
  </si>
  <si>
    <t xml:space="preserve">We first develop a plausible model for PrEP deployment and utilization based on current PrEP research, while carefully considering the reigning institutional values of feasibility and effectiveness in global health approaches. Drawing on ethnographic research of HIV treatment and prevention approaches in Lesotho, we address ethical questions arising from this scenario of PrEP delivery. </t>
  </si>
  <si>
    <t>Dev World Bioeth. 2013 Aug;13(2):70-8. doi: 10.1111/dewb.12029. Epub 2013 Jun 25.</t>
  </si>
  <si>
    <t xml:space="preserve">no </t>
  </si>
  <si>
    <t>Lesotho</t>
  </si>
  <si>
    <t>http://onlinelibrary.wiley.com/doi/10.1111/dewb.12029/full</t>
  </si>
  <si>
    <t>The new role of antiretrovirals in combination HIV prevention: a mathematical modelling analysis</t>
  </si>
  <si>
    <t>Alsallaq R, Dybul M, Piot P, Garnett G, Hallett TB.</t>
  </si>
  <si>
    <t>A combination prevention approach based on proven-efficacy interventions provides the best opportunity for achieving the much hoped for prevention advance and curbing the spread of HIV.</t>
  </si>
  <si>
    <t>A PrEP intervention is unlikely to generate a large reduction in HIV incidence, unless the cost is substantially reduced. In terms of infections averted and quality adjusted life years gained, at a population-level maximal cost-effectiveness is achieved by providing ART to more infected individuals earlier rather than providing PrEP to uninfected individuals. However, early ART alone cannot reduce HIV incidence to very low levels and PrEP can be used cost-effectively in addition to earlier ART to reduce incidence further. If implemented in combination and at ambitious coverage levels, medical male circumcision, earlier ART and PrEP could produce dramatic declines in HIV incidence, but not stop transmission completely.</t>
  </si>
  <si>
    <t>AIDS. 2013 Jan 28;27(3):447-58. doi: 10.1097/QAD.0b013e32835ca2dd.</t>
  </si>
  <si>
    <t>http://journals.lww.com/aidsonline/Fulltext/2013/01280/The_new_role_of_antiretrovirals_in_combination_HIV.15.aspx</t>
  </si>
  <si>
    <t>Where to deploy pre-exposure prophylaxis (PrEP) in sub-Saharan Africa?</t>
  </si>
  <si>
    <t xml:space="preserve">Verguet </t>
  </si>
  <si>
    <t>Stalcup M, Walsh JA.</t>
  </si>
  <si>
    <t>Department of Global Health, University of Washington</t>
  </si>
  <si>
    <t>In a general adult population, PrEP is a high-cost intervention which will have maximum impact and be cost-effective only in countries that have high levels of HIV burden and low levels of male circumcision in the population. Hence, PrEP will likely be most effective in Southern Africa as a targeted intervention added to existing strategies to control the HIV pandemic.</t>
  </si>
  <si>
    <t>After 5 years, 390,000 HIV infections (95% UR 190,000 to 630,000) would be prevented, 24% of these in South Africa. HIV infections averted per 100 000 people (adult) would range from 500 in Lesotho to 10 in Somalia. Incremental cost-effectiveness would be US$5800/disability-adjusted life year (DALY) (95% UR 3100 to 13500). Cost-effectiveness would range from US$500/DALY in Lesotho to US$44 600/DALY in Eritrea.</t>
  </si>
  <si>
    <t>Sex Transm Infect. 2013 Dec;89(8):628-34. doi: 10.1136/sextrans-2012-050891. Epub 2013 Aug 2.</t>
  </si>
  <si>
    <t xml:space="preserve">Adult </t>
  </si>
  <si>
    <t>http://www.ncbi.nlm.nih.gov/pubmed/23912819</t>
  </si>
  <si>
    <t>Preexposure prophylaxis will have a limited impact on HIV-1 drug resistance in sub-Saharan Africa: a comparison of mathematical models</t>
  </si>
  <si>
    <t>van de Vijver</t>
  </si>
  <si>
    <t>David A.M.C., Nichols, Brooke E, Abbas, Ume L., Boucher, Charles A.B., Cambiano, Valentinac; Eaton, Jeffrey W., Glaubius, Robertb; Lythgoe, Katrinad; Mellors, Johne; Phillips, Andrewc; Sigaloff, Kim C., Hallett, Timothy B</t>
  </si>
  <si>
    <t>Department of Virology, Erasmus Medical Centre, Erasmus University; Departments of Infectious Diseases and Quantitative Health Sciences, Cleveland Clinic, Cleveland, Ohio, USA, cDepartment of Infection and Population Health, University College London, Department of Infectious Disease Epidemiology, Imperial College London; Division of Infectious Diseases, School of Medicine, University of Pittsburgh; and PharmAccess Foundation and Department of Global Health, Academic Medical Center of the University of Amsterdam, Amsterdam Institute for Global Health and Development</t>
  </si>
  <si>
    <t>HIV drug resistance resulting from antiretroviral therapy is predicted to far exceed that resulting from PrEP. Concern over drug resistance should not be a reason to limit the use of PrEP.</t>
  </si>
  <si>
    <t>The models predict that the use of PrEP in conjunction with antiretroviral therapy will result in a lower prevalence of HIV than when only antiretroviral therapy is used. With or without PrEP, all models suggest that HIV drug resistance will increase over the next 20 years due to antiretroviral therapy. PrEP will increase the absolute prevalence of drug resistance in the total population by less than 0.5% and amongst infected individuals by at most 7%. Twenty years after the introduction of PrEP, the majority of drug-resistant infections is due to antiretroviral therapy (50–63% across models), whereas 40–50% will be due to transmission of drug resistance, and less than 4% to the use of PrEP.</t>
  </si>
  <si>
    <t>AIDS 2013, 27:2943–2951</t>
  </si>
  <si>
    <t>Deterministic and Stochastic</t>
  </si>
  <si>
    <t>15-49 / 15-65</t>
  </si>
  <si>
    <t>South Africa, Zambia</t>
  </si>
  <si>
    <t>http://journals.lww.com/aidsonline/Abstract/2013/11280/Preexposure_prophylaxis_will_have_a_limited_impact.13.aspx</t>
  </si>
  <si>
    <t>The Cost-Effectiveness of Preexposure Prophylaxis for HIV Prevention in the United States in Men Who Have Sex With Men</t>
  </si>
  <si>
    <t xml:space="preserve">Juusola </t>
  </si>
  <si>
    <t>Brandeau ML, Owens DK, Bendavid E</t>
  </si>
  <si>
    <t>Stanford University</t>
  </si>
  <si>
    <t>PrEP in the general MSM population could prevent a substantial number of HIV infections, but it is expensive. Use in high-risk MSM compares favorably with other interventions that are considered cost-effective but could result in annual PrEP expenditures of more than $4 billion.</t>
  </si>
  <si>
    <t>Initiating PrEP in 20% of MSM in the United States would reduce new HIV infections by an estimated 13% and result in a gain of 550,166 QALYs over 20 years at a cost of $172,091 per QALY gained. Initiating PrEP in a larger proportion of MSM would prevent more infections but at an increasing cost per QALY gained (up to $216,480 if all MSM receive PrEP). Preexposure chemoprophylaxis in only high-risk MSM can improve cost-effectiveness. For MSM with an average of 5 partners per year, PrEP costs approximately $50,000 per QALY gained. Providing PrEP to all high-risk MSM for 20 years would cost $75 billion more in health care-related costs than the status quo and $600,000 per HIV infection prevented, compared with incremental costs of $95 billion and $2 million per infection prevented for 20% coverage of all MSM. PrEP in the general MSM population would cost less than $100,000 per QALY gained if the daily cost of antiretroviral drugs for PrEP was less than $15 or if PrEP efficacy was greater than 75%</t>
  </si>
  <si>
    <t>Ann Intern Med. 2012 Apr 17;156(8):541-50</t>
  </si>
  <si>
    <t>13-64</t>
  </si>
  <si>
    <t>http://www.ncbi.nlm.nih.gov/pubmed/22508731</t>
  </si>
  <si>
    <t>The Cost-Effectiveness of Pre-Exposure Prophylaxis for HIV Infection in South African Women</t>
  </si>
  <si>
    <t xml:space="preserve">Walensky </t>
  </si>
  <si>
    <t>Park JE, Wood R, Freedberg KA, Scott CA, Bekker LG, Losina E, Mayer KH, Seage GR 3rd, Paltiel AD.</t>
  </si>
  <si>
    <t>Division of Infectious Diseases, Department of Medicine, Massachusetts General Hospital</t>
  </si>
  <si>
    <t>PrEP in South African women is very cost-effective by South African standards, conferring excellent value under virtually all plausible data scenarios. Although optimistic assumptions would be required to achieve cost savings, these represent important benchmarks for future PrEP study design.</t>
  </si>
  <si>
    <t>Among South African women, PrEP reduced mean lifetime HIV risk from 40% to 27% and increased population discounted (undiscounted) LE from 22.51 (41.66) to 23.48 (44.48) years. Lifetime costs of care increased from $7280 to $9890 per woman, resulting in an incremental cost-effectiveness ratio of $2700/year of life saved, and may, under optimistic assumptions, achieve cost savings. Under baseline HIV infection incidence assumptions, PrEP was not cost saving, even assuming an efficacy &gt;60% and a cost &lt;$1. At an HIV infection incidence of 9.1%/year, PrEP achieved cost savings at efficacies ≥50%.</t>
  </si>
  <si>
    <t>Clin Infect Dis. 2012 May;54(10):1504-13.</t>
  </si>
  <si>
    <t>Heterosexual women</t>
  </si>
  <si>
    <t>http://www.ncbi.nlm.nih.gov/pubmed/22474224</t>
  </si>
  <si>
    <t>The Potential Impact of Pre-Exposure Prophylaxis for HIV Prevention among Men Who Have Sex with Men and Transwomen in Lima, Peru: A Mathematical Modelling Study</t>
  </si>
  <si>
    <t>Annick Borquez, Carlos F. Caceres, Eddy R. Segura, Robert M. Grant, Geoff P. Garnett, Timothy B. Hallett</t>
  </si>
  <si>
    <t xml:space="preserve">Department of Infectious Disease Epidemiology, School of Public Health, Imperial College London, United Kingdom; Amsterdam Institute for Global Health and Development, Amsterdam, The Netherlands; Instituto de Estudios en Salud, Sexualidad y Desarrollo Humano, Lima, Peru; Universidad Peruana Cayetano Heredia, Lima, Peru; Gladstone Institutes, University of California at San Francisco, San Francisco, California, United States of America
</t>
  </si>
  <si>
    <t>A strategic PrEP intervention could be a cost-effective addition to existing HIV prevention strategies for MSM populations. However, despite being cost-effective, a substantial expenditure would be required to generate significant reductions in incidence.</t>
  </si>
  <si>
    <t>We developed a mathematical model representing the HIV epidemic among MSM and transwomen (male-to-female transgender individuals) in Lima, Peru, as a test case. PrEP effectiveness in the model is assumed to result from the combination of a “conditional efficacy” parameter and an adherence parameter. Annual operating costs from a health provider perspective were based on the US Centers for Disease Control and Prevention interim guidelines for PrEP use. The model was used to investigate the population-level impact, cost, and cost-effectiveness of PrEP under a range of implementation scenarios. The epidemiological impact of PrEP is largely driven by programme characteristics. For a modest PrEP coverage of 5%, over 8% of infections could be averted in a programme prioritising those at higher risk and attaining the adherence levels of the Pre-Exposure Prophylaxis Initiative study. Across all scenarios, the highest estimated cost per disability-adjusted life year averted (uniform strategy for a coverage level of 20%, US$1,036–US$4,254) is below the World Health Organization recommended threshold for cost-effective interventions, while only certain optimistic scenarios (low coverage of 5% and some or high prioritisation) are likely to be cost-effective using the World Bank threshold. The impact of PrEP is reduced if those on PrEP decrease condom use, but only extreme behaviour changes among non-adherers (over 80% reduction in condom use) and a low PrEP conditional efficacy (40%) would adversely impact the epidemic. However, PrEP will not arrest HIV transmission in isolation because of its incomplete effectiveness and dependence on adherence, and because the high cost of programmes limits the coverage levels that could potentially be attained.</t>
  </si>
  <si>
    <t>MSM and Transwomen</t>
  </si>
  <si>
    <t>Peru</t>
  </si>
  <si>
    <t>http://journals.plos.org/plosmedicine/article?id=10.1371/journal.pmed.1001323</t>
  </si>
  <si>
    <t xml:space="preserve">Modelling the effectiveness of combination prevention from a house-to-house HIV testing platform in KwaZulu Natal, South Africa
</t>
  </si>
  <si>
    <t>Alsallaq</t>
  </si>
  <si>
    <t>Baeten, J Hughes, L Abu-Raddad, C Celum, T Hallett</t>
  </si>
  <si>
    <t>University of Washington; Weill Cornell Medical College; Imperial College London</t>
  </si>
  <si>
    <t xml:space="preserve"> Multiple evidence-based HIV preventive interventions combined and delivered through a platform of periodic HBCT could reduce population-level HIV incidence in South Africa by 50% within 4 years. Fast and slow acting components affecting infectiousness and susceptibility can make combination packages particularly strong. Multiple partially-effective tools for HIV prevention can be combined and if coverage is sufficient, substantial reductions in HIV incidence are potentially within reach.</t>
  </si>
  <si>
    <t>Without major intervention efforts in this province, the model projects HIV incidence to be approximately 2% through the year 2020. In contrast, with high-coverage of HBCT-plus intervention the model indicates that incidence could be reduced by approximately half, to 1%, under assumptions inAbstract O1-S06.04 table 1. Short and long term reductions in HIV incidence are mediated by short and long term behaviour changes following HBCT, respectively, and are manifested by repeated rounds of HBCT every 4 years. Longer-term impacts are supported by a reduction in infectiousness (due to timely initiation of ART as a result of earlier knowledge of serostatus because of HBCT) and susceptibility (due to circumcision) as well as associated ‘herd immunity’ effects.</t>
  </si>
  <si>
    <t>Sex Transm Infect 2011;87:A36 doi:10.1136/sextrans-2011-050109.34</t>
  </si>
  <si>
    <t>http://sti.bmj.com/content/87/Suppl_1/A36.2.short</t>
  </si>
  <si>
    <t>The Cost-Effectiveness of Pre-Exposure Prophylaxis in Men Who Have Sex With Men in the United States: An Epidemic Model</t>
  </si>
  <si>
    <t xml:space="preserve">Koppenhaver </t>
  </si>
  <si>
    <t>Sorensen SW, Farnham PG, Sansom SL.</t>
  </si>
  <si>
    <t>Division of HIV/AIDS Prevention; Centers for Disease Control and Prevention; National Center for HIV/AIDS, Viral Hepatitis, STD, and TB Prevention</t>
  </si>
  <si>
    <t>In this study, we found that PrEP may have a significant impact on the HIV epidemic but at a high cost. Previous work has suggested that delivering PrEP to the highest risk groups can be cost-effective.4 Further studies and analyses should assess the extent to which different coverage levels, dosing regimens or strategies to deliver PrEP to MSM at highest risk of acquiring HIV could result in substantial reduction in HIV incidence at lower cost. Such strategies could accrue similar benefits to a program in which all MSM receive PrEP but at a much lower cost.</t>
  </si>
  <si>
    <t>Although reductions in new HIV cases led to substantial reductions in treatment costs, these savings were largely offset by increases in chemoprophylaxis costs. Second, the incremental quality-adjusted life-years saved from PrEP became far greater near the end of the time horizon. This is due to the delayed effect on QALYs from preventing an HIV infection. Initially, survival and quality of life in both the PrEP arm and the comparison arm were similar. Over time, the greater proportion of infected individuals in the comparison arm led to worse quality of life on average and more deaths. In general, as healthy survival increases for those with HIV due to improvements in treatment, the benefits of prevention, as measured by quality-adjusted life-years saved, will occur later in time.</t>
  </si>
  <si>
    <t>J Acquir Immune Defic Syndr. 2011 Oct 1;58(2):e51-2</t>
  </si>
  <si>
    <t>http://journals.lww.com/jaids/Citation/2011/10010/The_Cost_Effectiveness_of_Pre_Exposure_Prophylaxis.27.aspx</t>
  </si>
  <si>
    <t>Factors Influencing the Emergence and Spread of HIV Drug Resistance Arising from Rollout of Antiretroviral Pre-Exposure Prophylaxis (PrEP)</t>
  </si>
  <si>
    <t>Gregory Hood, Arthur W. Wetzel, John W. Mellors</t>
  </si>
  <si>
    <t>Department of Infectious Diseases, Cleveland Clinic Foundation, Cleveland, Ohio, United States of America, Pittsburgh Supercomputing Center, Pittsburgh, Pennsylvania, United States of America, Division of Infectious Diseases, School of Medicine, University of Pittsburgh, Pittsburgh, Pennsylvania, United States of America</t>
  </si>
  <si>
    <t>Inadvertent PrEP use in previously-infected individuals is the major determinant of HIV drug resistance prevalence arising from PrEP. Both the rate and duration of inadvertent PrEP use are key factors. PrEP rollout programs should include routine monitoring of HIV infection status to limit the spread of drug resistance.</t>
  </si>
  <si>
    <t>Analyses suggest that the prevalence of HIV drug resistance is influenced most by the extent and duration of inadvertent PrEP use in individuals already infected with HIV. Other key factors affecting drug resistance prevalence include the persistence time of transmitted resistance and the duration of inadvertent PrEP use in individuals who become infected on PrEP. From uncertainty analysis, the median overall prevalence of drug resistance at 10 years was predicted to be 9.2% (interquartile range 6.9%–12.2%). An optimistic scenario of 75% PrEP efficacy, 60% coverage of the susceptible population, and 5% inadvertent PrEP use predicts a rise in HIV drug resistance prevalence to only 2.5% after 10 years. By contrast, in a pessimistic scenario of 25% PrEP efficacy, 15% population coverage, and 25% inadvertent PrEP use, resistance prevalence increased to over 40%.</t>
  </si>
  <si>
    <t>PLoS One. DOI: 10.1371/journal.pone.0018165</t>
  </si>
  <si>
    <t>http://journals.plos.org/plosone/article?id=10.1371/journal.pone.0018165</t>
  </si>
  <si>
    <t>Modeling dynamic interactions between pre-exposure prophylaxis interventions &amp; treatment programs: predicting HIV transmission &amp; resistance</t>
  </si>
  <si>
    <t>Supervie</t>
  </si>
  <si>
    <t>Meagan Barrett,1 James S. Kahn,2 Godfrey Musuka,3 Themba Lebogang Moeti,3 Lesogo Busang,3 and Sally Blowera,1</t>
  </si>
  <si>
    <t>Semel Institute for Neuroscience and Human Behavior, David Geffen School of Medicine, University of California, Los Angeles, California; Department of Medicine AIDS Division, University of California San Francisco, San Francisco, California; African Comprehensive HIV/AIDS Partnerships, Gaborone, Botswana</t>
  </si>
  <si>
    <t>If the rollout of PrEP is carefully planned it could increase the sustainability of treatment programs. If not, need for SLT could increase and the sustainability of treatment programs could be compromised. Our results show the optimal strategy for rolling out PrEP in resource-constrained countries is to begin around the “worst” treatment programs.</t>
  </si>
  <si>
    <t>Our results show the optimal strategy for rolling out PrEP in resource-constrained countries is to begin around the “worst” treatment programs.</t>
  </si>
  <si>
    <t>Sci Rep. 2011; 1: 185.</t>
  </si>
  <si>
    <t>Botswana</t>
  </si>
  <si>
    <t>http://www.nature.com/articles/srep00185?WT.ec_id=SREP-20111213</t>
  </si>
  <si>
    <t>Optimal uses of antiretrovirals for prevention in HIV-1 serodiscordant heterosexual couples in South Africa: a modelling study</t>
  </si>
  <si>
    <t>Hallett</t>
  </si>
  <si>
    <t>Jared M. Baeten, Renee Heffron, Ruanne Barnabas, Guy de Bruyn, Íde Cremin, Sinead Delany, Geoffrey P. Garnett, Glenda Gray, Leigh Johnson, James McIntyre, Helen Rees, Connie Celum</t>
  </si>
  <si>
    <t>Department of Infectious Disease Epidemiology, Imperial College London, United Kingdom;
Department of Global Health, University of Washington, Seattle, United States of America;  
Department of Medicine, University of Washington, Seattle, United States of America;
Department of Epidemiology, University of Washington, Seattle, United States of America;
Perinatal HIV Research Unit, University of Witwatersrand, Johannesburg, South Africa;
Reproductive Health Research Unit, University of Witwatersrand, Johannesburg, South Africa;
Centre for Infectious Disease Epidemiology and Research, University of Cape Town, Cape Town, South Africa</t>
  </si>
  <si>
    <t>Strategic use of PrEP and ART could substantially and cost-effectively reduce HIV-1 transmission in HIV-1 serodiscordant couples. New and forthcoming data on the efficacy of PrEP, the cost of delivery of ART and PrEP, and couples behaviours and preferences will be critical for optimizing the use of antiretrovirals for HIV-1 prevention.</t>
  </si>
  <si>
    <t>We constructed a mathematical model to examine the impact and cost-effectiveness of different strategies, including earlier initiation of ART and/or PrEP, for HIV-1 prevention for serodiscordant couples. Although the cost of PrEP is high, the cost per infection averted is significantly offset by future savings in lifelong treatment, especially among couples with multiple partners, low condom use, and a high risk of transmission. In some situations, highly effective PrEP could be cost-saving overall. To keep couples alive and without a new infection, providing PrEP to the uninfected partner could be at least as cost-effective as initiating ART earlier in the infected partner, if the annual cost of PrEP is &lt;40% of the annual cost of ART and PrEP is &gt;70% effective</t>
  </si>
  <si>
    <t>PLoS Medicine. DOI: 10.1371/journal.pmed.1001123</t>
  </si>
  <si>
    <t>Sero-discordant heterosexual couples</t>
  </si>
  <si>
    <t>&lt;50</t>
  </si>
  <si>
    <t>http://journals.plos.org/plosmedicine/article?id=10.1371/journal.pmed.1001123</t>
  </si>
  <si>
    <t>The price of tenofovir-emtricitabine undermines the cost-effectiveness and advancement of pre-exposure prophylaxis</t>
  </si>
  <si>
    <t>Keller</t>
  </si>
  <si>
    <t>Davey M. Smith</t>
  </si>
  <si>
    <t>University of California San Diego School of Medicine</t>
  </si>
  <si>
    <t>Identifying these target communities and engaging their local health professionals should be a priority. Finally, further research must be performed in non-clinical trial settings to evaluate the ‘real-world’ efficacy and cost-effectiveness of a PrEP strategy. Delaying action on these cost-reduction and awareness measures is not only irresponsible from the standpoint of public health, but it also restricts important preventive care from those who need it most.</t>
  </si>
  <si>
    <t>The CDC has endorsed preliminary guidelines for PrEP, but cost-reduction measures are necessary to translate these recommendations into clinical practice [12]. To expand PrEP’s accessibility and cost-effectiveness, we recommend the following steps. First, the government should leverage reduced drug prices through programs such as Medicaid and ADAP. Second, Truvada’s manufacturer, Gilead (Foster City, California, USA) must expand its patient assistance program to support financially eligible PrEP candidates. Unless low-cost purchasing routes are enabled, candidates who cannot afford full-cost PrEP may pursue unreliable substitutes, such as medication-sharing or online retailers. Third, clinics and clinicians must take the initiative to advocate for local at-risk communities and inform eligible patients of this developing preventive tool. PrEP programs will be most instrumental in populations with high incident rates of HIV, young at-risk populations, and well established risk-counseling programs</t>
  </si>
  <si>
    <t>AIDS. 2011 Nov 28; 25(18): 10.1097/QAD.0b013e32834d3cab.
doi:  10.1097/QAD.0b013e32834d3cab</t>
  </si>
  <si>
    <t>http://www.ncbi.nlm.nih.gov/pmc/articles/PMC3874210/</t>
  </si>
  <si>
    <t>Attaining realistic and substantial reductions in HIV incidence: model projections of combining microbicide and male circumcision interventions in rural Uganda</t>
  </si>
  <si>
    <t>Cox</t>
  </si>
  <si>
    <t>Foss AM, Shafer LA, Nsubuga RN, Vickerman P, Hayes RJ, Watts C, White RG.</t>
  </si>
  <si>
    <t>Social and Mathematical Epidemiology Group, Centre for Mathematical Modelling of Infectious Disease, London School of Hygiene and Tropical Medicine</t>
  </si>
  <si>
    <t>Under these assumptions, as separate interventions it is unlikely that increases in either the proportion of men circumcised or of women using microbicides could reduce HIV incidence by 30% or more at 15 years. A combination-prevention strategy using complementary interventions may be a more feasible approach to achieve substantial reductions in incidence.</t>
  </si>
  <si>
    <t>Independently, to obtain a 30% relative reduction in HIV incidence at 15 years, the model suggests that the final proportion of women using microbicides would need to be 0.91 (95% CI 0.75 to 1.00) or the proportion of circumcised men would need to be 0.96 (0.83 to impact not possible). The same impact could be achieved by combining the interventions, eg, if the proportion of women using microbicides was 0.49 (0.39 to 0.56) and the proportion of circumcised men was 0.67 (0.57 to 0.74).</t>
  </si>
  <si>
    <t>Sex Transm Infect. 2011 Dec;87(7):635-9. doi: 10.1136/sti.2010.046227. Epub 2011 Jul 18.</t>
  </si>
  <si>
    <t>Microbicide</t>
  </si>
  <si>
    <t>Adult</t>
  </si>
  <si>
    <t>Uganda</t>
  </si>
  <si>
    <t>http://hme.lshtm.ac.uk/files/2010/08/Andrew-Paul-Cox-AIDS-2010-V.pdf</t>
  </si>
  <si>
    <t>The future role of rectal and vaginal microbicides to prevent HIV infection in heterosexual populations: implications for product development and prevention</t>
  </si>
  <si>
    <t>Boily</t>
  </si>
  <si>
    <t>Dimitrov D, Abdool Karim SS, Mâsse B.</t>
  </si>
  <si>
    <t>Department of Infectious Disease Epidemiology, Faculty of Medicine, Imperial College London</t>
  </si>
  <si>
    <t>Even low AI frequency can compromise the impact of VMB interventions. RMB and RVMB will be important prevention tools for heterosexual populations.</t>
  </si>
  <si>
    <t>Under optimistic coverage (fast roll-out, 100% uptake), a 50% efficacious VMB used in 75% of sex acts in population without AI may prevent ∼33% (27, 42%) new total (men and women combined) HIV infections over 25 years. The 25-year CFP reduces to ∼25% (20, 32%) and 17% (13, 23%) if uptake decreases to 75% and 50%, respectively. Similar loss of impact (by 25%–50%) is observed if the same VMB is introduced in populations with 5%–10% AI and for RRRAI=4–20. A RMB is as useful as a VMB (ie, break-even) in populations with 5% AI if RRRAI=20 and in populations with 15%–20% AI if RRRAI=4, independently of adherence as long as it is the same with both products. The 10-year CFP with a RVMB is twofold larger than for a VMB or RMB when AI=10% and RRRAI=10.</t>
  </si>
  <si>
    <t>Sex Transm Infect. 2011 Dec;87(7):646-53. doi: 10.1136/sextrans-2011-050184.</t>
  </si>
  <si>
    <t>http://sti.bmj.com/content/87/7/646.short</t>
  </si>
  <si>
    <t>Epidemiological impact of tenofovir gel on the HIV epidemic in South Africa</t>
  </si>
  <si>
    <t>Williams</t>
  </si>
  <si>
    <t>Abdool Karim SS, Karim QA, Gouws E.</t>
  </si>
  <si>
    <t>South African Centre for Epidemiological Modelling and Analysis (SACEMA)</t>
  </si>
  <si>
    <t>Over 20 years, the use of tenofovir gel in South Africa could avert up to 2 million new infections and 1 million AIDS deaths. Even with low rates of gel use, it is highly cost-effective and compares favorably with other control methods. This female-controlled prevention method could have a significant impact on the epidemic of HIV in South Africa. Programs should aim to achieve gel use in more than 25% of sexual encounters to significantly alter the course of the epidemic.</t>
  </si>
  <si>
    <t>If women use tenofovir gel in 80% or more of sexual encounters (high coverage), it could avert 2.33 (0.12 to 4.63) million new infections and save 1.30 (0.07 to 2.42) million lives and if used in 25% of sexual encounters (low coverage), it could avert 0.50 (0.04 to 0.77) million new infections and save 0.29 (0.02 to 0.44) million deaths, over the next 20 years. At US $0.50 per application, the cost per infection averted at low coverage is US $2392 (US $562 to US $4222) and the cost per disability-adjusted life year saved is US $104 (US $27 to US $181); at high coverage the costs are about 30% less.</t>
  </si>
  <si>
    <t>J Acquir Immune Defic Syndr. 2011 Oct 1;58(2):207-10. doi: 10.1097/QAI.0b013e3182253c19.</t>
  </si>
  <si>
    <t>Adults</t>
  </si>
  <si>
    <t>http://journals.lww.com/jaids/Fulltext/2011/10010/Epidemiological_Impact_of_Tenofovir_Gel_on_the_HIV.14.aspx</t>
  </si>
  <si>
    <t>Evaluating the Cost-Effectiveness of Pre-Exposure Prophylaxis (PrEP) and Its Impact on HIV-1 Transmission in South Africa</t>
  </si>
  <si>
    <t>Pretorius</t>
  </si>
  <si>
    <t>John Stover, Lori Bollinger, Nicolas Bacaër, Brian Williams</t>
  </si>
  <si>
    <t>Futures Institute;
IRD (Institut de Recherche pour le Developpement);
South African Centre for Epidemiological Modelling and Analysis (SACEMA); DST/NRF Centre of Excellence in Epidemiological Modelling and Analysis, Stellenbosch University`</t>
  </si>
  <si>
    <t>PrEP can avert as many as 30% of new infections in targeted age groups of women at highest risk of infection. The cost-effectiveness of PrEP relative to ART decreases rapidly as ART coverage increases beyond three times its coverage in 2010, after which the ART program would provide coverage to more than 65% of HIV+ individuals. To have a high relative cost-effective impact on reducing infections in generalized epidemics, PrEP must utilize a window of opportunity until ART has been scaled up beyond this level.</t>
  </si>
  <si>
    <t>We use an age- and gender-structured model of the generalized HIV epidemic in South Africa to investigate the potential impact of PrEP in averting new infections. The model utilizes age-structured mortality, fertility, partnership and condom use data to model the spread of HIV and the shift of peak prevalence to older age groups. The model shows that universal PrEP coverage would have to be impractically high to have a significant effect on incidence reduction while ART coverage expands. PrEP targeted to 15–35-year-old women would avert 10%–25% (resp. 13%–28%) of infections in this group and 5%–12% (resp. 7%–16%) of all infections in the period 2014–2025 if baseline incidence is 0.5% per year at 2025 (resp. 0.8% per year at 2025). The cost would be $12,500–$20,000 per infection averted, depending on the level of ART coverage and baseline incidence. An optimistic scenario of 30%–60% PrEP coverage, efficacy of at least 90%, no behavior change among PrEP users and ART coverage less than three times its 2010 levels is required to achieve this result. Targeting PrEP to 25–35-year-old women (at highest risk of infection) improves impact and cost-effectiveness marginally. Relatively low levels of condom substitution (e.g., 30%) do not nullify the efficacy of PrEP, but reduces cost-effectiveness by 35%–40%.</t>
  </si>
  <si>
    <t>PLoS One. DOI: 10.1371/journal.pone.0013646</t>
  </si>
  <si>
    <t>http://journals.plos.org/plosone/article?id=10.1371/journal.pone.0013646</t>
  </si>
  <si>
    <t>HIV, transmitted drug resistance, and the paradox of preexposure prophylaxis</t>
  </si>
  <si>
    <t>J. Gerardo García-Lerma, Walid Heneine, and Sally Blower</t>
  </si>
  <si>
    <t>Center for Biomedical Modeling, Semel Institute for Neuroscience and Human Behavior, David Geffen School of Medicine, University of California; Laboratory Branch, Division of HIV/AIDS Prevention, Centers for Disease Control and Prevention</t>
  </si>
  <si>
    <t>Our modeling shows, if risk behavior increases, that it is a valid concern that PrEP could significantly increase transmitted resistance. However, if risk behavior remains stable, we find the concern is unfounded and PrEP interventions are likely to decrease transmitted resistance.</t>
  </si>
  <si>
    <t xml:space="preserve">We determine this paradox is likely to occur if the efficacy of PrEP regimens against wild-type strains is greater than 30% and the relative efficacy against resistant strains is greater than 0.2 but less than the efficacy against wild-type. </t>
  </si>
  <si>
    <t>PNAS. vol. 107 no. 27 &gt; Virginie Supervie,  12381–12386, doi: 10.1073/pnas.1006061107</t>
  </si>
  <si>
    <t>http://www.pnas.org/content/107/27/12381.full.pdf</t>
  </si>
  <si>
    <t>Potential Impact on HIV Transmission of a Rectal Microbicide Used by Men Who Have Sex With Men in Southern India</t>
  </si>
  <si>
    <t>Foss</t>
  </si>
  <si>
    <t>C. Johnson, H. Prudden, J.R. Williams, A.E. Phillips, B.M. Ramesh, Reynold Washington, M.C. Boily, P.T. Vickerman, C.H. Watts</t>
  </si>
  <si>
    <t>London School of Hygiene &amp; Tropical Medicine, UK; 2Imperial College London, UK; 3Karnataka Health Promotion Trust, Bangalore, India; 4University of Manitoba, Winnipeg, Canada; 4St John’s Research Institute, Bangalore, India</t>
  </si>
  <si>
    <t>This study highlights the importance of pursuing further research and investment for developing rectal microbicides. The public health benefit from an effective rectal microbicide could be considerable. These preliminary findings are in some sense conservative since they do not include the onward infections averted among the female partners of MSM.</t>
  </si>
  <si>
    <t>In the scenario with sexual disinhibition, PrEP effectiveness and the extent of sexual disinhibition had the greatest impact on prevention. An optimistic scenario of PrEP with 90% effectiveness and 75% coverage of the general population predicted a 74% decline in cumulative HIV-1 infections after 10 years, and a 28.8% decline with PrEP targeted to the highest risk groups (16% of the population). Even with a 100% increase in at-risk behavior from sexual disinhibition, a beneficial effect (23.4%–62.7% decrease in infections) was seen with 90% effective PrEP across a broad range of coverage (25%–75%). Similar disinhibition led to a rise in infections with lower effectiveness of PrEP (≤50%).</t>
  </si>
  <si>
    <t>Microbicide Conference Abstract 346, 2010</t>
  </si>
  <si>
    <t>http://www.mtnstopshiv.org/sites/default/files/attachments/M2010%20Abstracts-11-23-2010_0.pdf</t>
  </si>
  <si>
    <t>Modelling the potential impact on HIV transmission of a rectal microbicide used by men who have sex with men and the effects effects of condom substitution</t>
  </si>
  <si>
    <t>H. Johnson, H. Prudden, J. Peinado, A. Phillips, J. Williams, B. Ramesh, R. Washington, J. Sanchez, C. Celum, M.-C. Boily, P. Vickerman, C. Watts, A. Cox</t>
  </si>
  <si>
    <t>London School of Hygiene &amp; Tropical Medicine, Public Health &amp; Policy, London, United Kingdom, IMPACTA, Lima, Peru, Imperial College, London, United Kingdom, Karnataka Health Promotion Trust, Bangalore, India, University of Manitoba, Winnipeg, Canada, St John's Research Institute, Bangalore, India, University of Washington, Seattle, United States</t>
  </si>
  <si>
    <t>This study highlights the importance of pursuing further research and investment for developing rectal microbicides. The public health benefit from an effective rectal microbicide could be considerable if used consistently, but condom use must be maintained in order to avoid potentially increasing risk.</t>
  </si>
  <si>
    <t>An 85% HIV‐efficacious microbicide used by 30% of MSM in half of non‐ condom‐protected anal sex acts could avert over 17% of HIV infections among MSM in both settings over 5 years, if condom use remains at pre‐microbicide levels. If 20% fewer sex acts are condom‐protected after microbicide introduction, then impact lessens, and HIV infections are predicted to increase among MSM in Lima.</t>
  </si>
  <si>
    <t>AIDS 2010 Abstract number: WEPE0340</t>
  </si>
  <si>
    <t>Peru, India</t>
  </si>
  <si>
    <t>http://hme.lshtm.ac.uk/files/2010/08/AIDS2010-amfAR.pdf</t>
  </si>
  <si>
    <t>Microbicides Could Increase HIV Infections in Certain Circumstances, Models Predict</t>
  </si>
  <si>
    <t>Cairns</t>
  </si>
  <si>
    <t xml:space="preserve">Mathematical models predicting the effect of microbicides show that their effect on HIV incidence and prevalence could vary enormously, according to local conditions. In some cases their adoption could cause an increase in HIV infections.
</t>
  </si>
  <si>
    <t>Two things stood out from the models. If microbicide adoption results in anything more than a slight drop in condom use, the result could be disastrous for HIV prevention; and even a small amount of anal sex in a heterosexual population may slash the effectiveness of a vaginal microbicide.</t>
  </si>
  <si>
    <t>Aidsmap</t>
  </si>
  <si>
    <t>http://www.aidsmap.com/Microbicides-could-increase-HIV-infections-in-certain-circumstances-models-predict/page/1438919/</t>
  </si>
  <si>
    <t>Vaginal microbicides save money: a model of cost-effectiveness in South Africa and the USA.</t>
  </si>
  <si>
    <t>Walsh JA.</t>
  </si>
  <si>
    <t>Department of Mechanical Engineering, University of California</t>
  </si>
  <si>
    <t>A microbicide intervention is likely to be very cost-effective in a country undergoing a high-level generalised epidemic such as South Africa, but is unlikely to be cost-effective in a developed country presenting epidemiological features similar to the USA unless the male HIV prevalence exceeds 2.4%.</t>
  </si>
  <si>
    <t>In South Africa, over 1 year, the intervention would prevent 1908 infections, save US$6712 per infection averted as compared with antiretroviral treatment. In the USA, it would be more costly: over 1 year, the intervention would prevent 21 infections, amounting to a net cost per infection averted of US$405,077. However, in the setting of Washington DC, with a higher HIV prevalence, the same intervention would prevent 93 infections and save US$91,176 per infection averted. Sensitivity analyses were conducted and even a microbicide with a low effectiveness of 30% would still save healthcare costs in South Africa.</t>
  </si>
  <si>
    <t>Sex Transm Infect. 2010 Jun;86(3):212-6. doi: 10.1136/sti.2009.037176.</t>
  </si>
  <si>
    <t>South Africa, US</t>
  </si>
  <si>
    <t>HIV preexposure prophylaxis in the United States: impact on lifetime infection risk, clinical outcomes, and cost-effectiveness</t>
  </si>
  <si>
    <t>Paltiel</t>
  </si>
  <si>
    <t>Freedberg KA, Scott CA, Schackman BR, Losina E, Wang B, Seage GR 3rd, Sloan CE, Sax PE, Walensky RP.</t>
  </si>
  <si>
    <t>PrEP could substantially reduce the incidence of HIV transmission in populations at high risk of HIV infection in the United States. Although it is unlikely to confer sufficient benefits to justify the current costs of tenofovir-emtricitabine, price reductions and/or increases in efficacy could make PrEP a cost-effective option in younger populations or populations at higher risk of infection. Given recent disappointments in HIV infection prevention and vaccine development, additional study of PrEP-based HIV prevention is warranted.</t>
  </si>
  <si>
    <t>In a cohort with a mean age of 34 years, PrEP reduced lifetime HIV infection risk from 44% to 25% and increased mean life expectancy from 39.9 to 40.7 years (21.7 to 22.2 discounted quality-adjusted life-years). Discounted mean lifetime treatment costs increased from $81,100 to $232,700 per person, indicating an incremental cost-effectiveness ratio of $298,000 per quality-adjusted life-year gained. Markedly larger reductions in lifetime infection risk (from 44% to 6%) were observed with the assumption of greater (90%) PrEP efficacy. More-favorable incremental cost-effectiveness ratios were obtained by targeting younger populations with a higher incidence of infection and by improvements in the efficacy and cost of PrEP.</t>
  </si>
  <si>
    <t>Clin Infect Dis. 2009 Mar 15;48(6):806-15. doi: 10.1086/597095.</t>
  </si>
  <si>
    <t>http://www.ncbi.nlm.nih.gov/pubmed/19193111</t>
  </si>
  <si>
    <t>Circulating HIV type 1 drug resistance will have limited impact on the effectiveness of preexposure prophylaxis among young women in Zimbabwe</t>
  </si>
  <si>
    <t xml:space="preserve">van de Vijver </t>
  </si>
  <si>
    <t>Derdelinckx I, Boucher CA.</t>
  </si>
  <si>
    <t>Department of Virology, Erasmus MC, University Medical Centre Rotterdam</t>
  </si>
  <si>
    <t>The public health impact of PrEP will depend on its effectiveness and on risk behavior. Circulating drug resistance will have only a small impact on the effectiveness of PrEP.</t>
  </si>
  <si>
    <t>PrEP would decrease the median risk of HIV transmission by 21%–33% (effectiveness of PrEP, 40%–60% and 60%–80%). If 50% of HIV strains are drug resistant, then the median risk reduction would be 19%–26% if drug-resistant strains were less transmissible than wild-type HIV and 12%–19% if they were equally transmissible. The risk would increase if condoms were frequently replaced with PrEP. Use of PrEP for sexual acts for which no protection is currently used would be beneficial</t>
  </si>
  <si>
    <t>J Infect Dis. 2009 May 1;199(9):1310-7. doi: 10.1086/597804.</t>
  </si>
  <si>
    <t>17-29</t>
  </si>
  <si>
    <t>http://jid.oxfordjournals.org/content/199/9/1310.full</t>
  </si>
  <si>
    <r>
      <rPr>
        <b/>
        <sz val="10"/>
        <rFont val="Arial"/>
        <family val="2"/>
      </rPr>
      <t>How much could a microbicide's sexually transmitted infection efficacy contribute to reducing HIV risk and the level of condom use needed to lower risk?</t>
    </r>
    <r>
      <rPr>
        <b/>
        <sz val="10"/>
        <color rgb="FFFF0000"/>
        <rFont val="Arial"/>
        <family val="2"/>
      </rPr>
      <t xml:space="preserve"> Model estimates</t>
    </r>
  </si>
  <si>
    <t>Vickerman PT, Alary M, Watts CH.</t>
  </si>
  <si>
    <t>Department of Public Health and Policy, London School of Hygiene and Tropical Medicine</t>
  </si>
  <si>
    <t>A microbicide's STI efficacy may have a substantial impact on STI and HIV incidence among high-risk groups. The variation in the condom migration thresholds for different STI efficacies and STI prevalences may be difficult to measure accurately.</t>
  </si>
  <si>
    <t>For highly transmissible STIs, there is a non-monotonic relationship between STI prevalence and microbicide impact on HIV with the relative reduction in HIV-risk first increasing, due to the proportion of HIV-risk attributable to the STI increasing, but then decreasing at high prevalences as the STI becomes harder to control. A less transmissible STI can still be impacted upon with a moderate/high STI-efficacy microbicide even at high STI prevalences. This relationship is also reflected in the condom migration thresholds.</t>
  </si>
  <si>
    <t>Sex Transm Infect. 2009 Aug;85(4):276-82. doi: 10.1136/sti.2008.032458. Epub 2009 Feb 10.</t>
  </si>
  <si>
    <t>https://hal.archives-ouvertes.fr/hal-00552793/document</t>
  </si>
  <si>
    <t>The Impact of Pre-Exposure Prophylaxis (PrEP) on HIV Epidemics in Africa and India: A Simulation Study</t>
  </si>
  <si>
    <t>Vissers</t>
  </si>
  <si>
    <t>Hélène A. C. M. Voeten, Nico J. D. Nagelkerke, J. Dik F. Habbema, Sake J. de Vlas</t>
  </si>
  <si>
    <t xml:space="preserve">Department of Public Health, Erasmus MC, University Medical Center Rotterdam; Department of Community Medicine, United Arab Emirates University
</t>
  </si>
  <si>
    <t>The public health impact of PrEP can be substantial. However, this impact may be diminished, or even reversed, by changes in risk behavior. Implementation of PrEP strategies should therefore come on top of current condom campaigns, not as a substitution.</t>
  </si>
  <si>
    <t>We used a mathematical model that distinguishes the general population, sex workers and their clients. PrEP scenarios varying in effectiveness, coverage and target group were modeled in the epidemiological settings of Botswana, Nyanza Province in Kenya, and Southern India. We also studied the effect of condom addition or condom substitution during PrEP use. Main outcome was number of HIV infections averted over ten years of PrEP use. PrEP strategies with high effectiveness and high coverage can have a substantial impact in African settings. In Southern India, by contrast, the number of averted HIV infections in different PrEP scenarios would be much lower. The impact of PrEP may be strongly diminished or even reversed by behavioral disinhibition, especially in scenarios with low coverage and low effectiveness. However, additional condom use during low coverage and low effective PrEP doubled the amount of averted HIV infections.</t>
  </si>
  <si>
    <t>PLoS Medicine DOI: 10.1371/journal.pone.0002077</t>
  </si>
  <si>
    <t>General/ Sex workers</t>
  </si>
  <si>
    <t>Kenya, Botswana, India</t>
  </si>
  <si>
    <t>http://journals.plos.org/plosone/article?id=10.1371/journal.pone.0002077</t>
  </si>
  <si>
    <t>Modeling the impact of HIV chemoprophylaxis strategies among men who have sex with men in the United States: HIV infections prevented and cost-effectiveness</t>
  </si>
  <si>
    <t>Desai</t>
  </si>
  <si>
    <t>Sansom SL, Ackers ML, Stewart SR, Hall HI, Hu DJ, Sanders R, Scotton CR, Soorapanth S, Boily MC, Garnett GP, McElroy PD.</t>
  </si>
  <si>
    <t>HIV chemoprophylaxis among high-risk men who have sex with men in a major US city could prevent a significant number of HIV infections and be cost-effective.</t>
  </si>
  <si>
    <t>A chemoprophylaxis program targeting 25% of high-risk men who have sex with men in New York City could prevent 780 (4%) to 4510 (23%) of the 19 510 HIV infections predicted to occur among all men who have sex with men in New York City in 5 years. More than half of prevented infections would be among those not taking chemoprophylaxis but who benefit from reduced HIV prevalence in the community. Under base-case assumptions, incremental cost was US$ 31 970 per quality-adjusted life-years saved. The program was cost-effective under most variations in efficacy, mechanism of protection and adherence.</t>
  </si>
  <si>
    <t>AIDS. 2008 Sep 12;22(14):1829-39. doi: 10.1097/QAD.0b013e32830e00f5.</t>
  </si>
  <si>
    <t>Stochastic</t>
  </si>
  <si>
    <t xml:space="preserve">No </t>
  </si>
  <si>
    <t>http://journals.lww.com/aidsonline/Abstract/2008/09120/Modeling_the_impact_of_HIV_chemoprophylaxis.18.aspx</t>
  </si>
  <si>
    <t>The paradoxical effects of using antiretroviral-based microbicides to control HIV epidemics</t>
  </si>
  <si>
    <t>Wilson</t>
  </si>
  <si>
    <t>Paul M. Coplan, Mark A. Wainberg, and Sally M. Blower</t>
  </si>
  <si>
    <t>National Centre in HIV Epidemiology and Clinical Research, University of New South Wales; Center for Clinical Epidemiology and Biostatistics, University of Pennsylvania School of Medicine; McGill University AIDS Centre, Jewish General Hospital; Semel Institute for Neuroscience and Human Behavior and UCLA AIDS Institute, David Geffen School of Medicine, University of California</t>
  </si>
  <si>
    <t>Surprisingly, we show that reducing a participant's risk of resistance during a trial could lead to unexpectedly high rates of resistance afterward when microbicides are used in public health interventions. We also find that, paradoxically, although microbicides will be used by women to protect themselves against infection, they could provide greater benefit to men. More infections in men than in women will be prevented if there is a high probability that ARVs are systemically absorbed, microbicides are less than approximately 50% effective, and/or adherence is less than approximately 60%. Men will always benefit more than women in terms of infections prevented per resistant case; but this advantage decreases as the relative fitness of drug-resistant strains increases. Interventions that use ARV-based microbicides could have surprising consequences.</t>
  </si>
  <si>
    <t xml:space="preserve">By analyzing a mathematical model, we find that adherence could have both beneficial and detrimental effects on trial outcomes. Most importantly, we show that planned trial designs could mask resistance risks and therefore enable high-risk microbicides to pass clinical testing. We then parameterize a transmission model using epidemiological, clinical, and behavioral data to predict the consequences of wide-scale usage of high-risk microbicides in a heterosexual population. Surprisingly, we show that reducing a participant's risk of resistance during a trial could lead to unexpectedly high rates of resistance afterward when microbicides are used in public health interventions. We also find that, paradoxically, although microbicides will be used by women to protect themselves against infection, they could provide greater benefit to men. More infections in men than in women will be prevented if there is a high probability that ARVs are systemically absorbed, microbicides are less than ∼50% effective, and/or adherence is less than ∼60%. </t>
  </si>
  <si>
    <t>Proc Natl Acad Sci U S A. 2008 Jul 15;105(28):9835-40. doi: 10.1073/pnas.0711813105. Epub 2008 Jul 7.</t>
  </si>
  <si>
    <t xml:space="preserve">Heterosexual </t>
  </si>
  <si>
    <t>http://www.who.int/hiv/events/artprevention/wilson_paradoxical.pdf</t>
  </si>
  <si>
    <t>Identifying optimal strategies for microbicide distribution in India and South Africa: modelling and cost-effectiveness analyses</t>
  </si>
  <si>
    <t>Watts</t>
  </si>
  <si>
    <t>Foss, A.; Kumaranayake, L.; Cox, A.; Terris-Prestholt, F.; Vickerman, P</t>
  </si>
  <si>
    <t>International Partnership of Microbicides, HIVTools research group at the London School of Hygiene &amp; Tropical Medicine (LSHTM)</t>
  </si>
  <si>
    <t>From the epidemiological modelling, it was concluded that depending on the specific epidemiological setting, microbicides could lead to significant and cost-effective reductions of new HIV infections, and are likely to be an important addition to the current combination prevention portfolio. To fully utilize the protective potential of microbicides, it will be important to ensure that microbicides are accessible and used by those who are most vulnerable to HIV infection, both in concentrated and generalized epidemics, including sex workers.</t>
  </si>
  <si>
    <t>There were both similarities and differences in the issues raised in South Africa and India. In both settings, sexually active or married women were identified as a key group to consider for targeting, although there was debate about the extent to which women may feel at risk of HIV. Youth were also identified as a vulnerable group in both settings, with discussion focusing on all sexually active youth in South Africa, and on newly married men and non- sterilised women in India. There was also discussion about the extent to which it may or may not be desirable to target sex workers. The issue was most debated in India, where there are relatively low population levels of HIV infection. It was recognised that microbicides may provide additional protection both in commercial or non-commercial sexual elationships, although there were some fears about the impact of potential reductions in condom use following microbicide introduction. In all settings, the efficacy of a microbicide was identified as a central issue affecting product acceptability and its potential market, although issues of cost (especially whether a product would be free at the point of delivery or not), pleasure, accessibility, and contraceptive efficacy were also discussed. Discussions about the likely rate of uptake, and examples of successful product introduction varied between settings. Consultative meetings with a range of international experts in the field of microbicides also helped inform the development of scenarios for product distribution. They highlighted that it may take some time for a product to be approved through local regulatory mechanisms and that, even once approved, the potential speed and likelihood of a product graduating from provision through prescription by health care workers to broader methods of distribution should be considered.</t>
  </si>
  <si>
    <t>South Africa, India</t>
  </si>
  <si>
    <t>http://www.ipmglobal.org/sites/default/files/attachments/IPM_LSHTM_ModelingReport_ENGLISH_Dec2008.pdf</t>
  </si>
  <si>
    <t>Potential impact of antiretroviral chemoprophylaxis on HIV-1 transmission in resource-limited settings</t>
  </si>
  <si>
    <t xml:space="preserve">Abbas </t>
  </si>
  <si>
    <t>Roy M. Anderson, John W. Mellors</t>
  </si>
  <si>
    <t>Division of Infectious Diseases, School of Medicine, University of Pittsburgh; Department of Infectious Disease Epidemiology, Imperial College, University of London.</t>
  </si>
  <si>
    <t>Mathematical modeling supports the potential public health benefit of PrEP. Approximately 2.7 to 3.2 million new HIV-1 infections could be averted in southern sub-Saharan Africa over 10 years by targeting PrEP (having 90% effectiveness) to those at highest behavioral risk and by preventing sexual disinhibition. This benefit could be lost, however, by sexual disinhibition and by high PrEP discontinuation, especially with lower PrEP effectiveness (≤50%).</t>
  </si>
  <si>
    <t>An optimistic scenario of PrEP with 90% effectiveness and 75% coverage of the general population predicted a 74% decline in cumulative HIV-1 infections after 10 years, and a 28.8% decline with PrEP targeted to the highest risk groups (16% of the population). Even with a 100% increase in at-risk behavior from sexual disinhibition, a beneficial effect (23.4%–62.7% decrease in infections) was seen with 90% effective PrEP across a broad range of coverage (25%–75%). Similar disinhibition led to a rise in infections with lower effectiveness of PrEP (≤50%)</t>
  </si>
  <si>
    <t>PLoS One. 2007; 2:e875</t>
  </si>
  <si>
    <t>http://journals.plos.org/plosone/article?id=10.1371/journal.pone.0000875</t>
  </si>
  <si>
    <t>Modeling the potential impact of rectal microbicides to reduce HIV transmission in bathhouses</t>
  </si>
  <si>
    <t>Breban</t>
  </si>
  <si>
    <t>McGowan I, Topaz C, Schwartz EJ, Anton P, Blower S.</t>
  </si>
  <si>
    <t>Our modeling analyses show that even moderately effective rectal microbicides could be very effective prevention tools for reducing transmission in bathhouses and also potentially limit the spread of HIV in the community.</t>
  </si>
  <si>
    <t>We find that even moderately effective rectal microbicides (if used in 10% to 50% of the sex acts) would substantially reduce transmission in bathhouses. For example, a 50% effective rectal microbicide (used in 50% of sex acts) would reduce the number of secondary infections by almost 13% at disease invasion.</t>
  </si>
  <si>
    <t>Math Biosci Eng. 2006 Jul;3(3):459-66.</t>
  </si>
  <si>
    <t>http://www.ncbi.nlm.nih.gov/pubmed/20210374</t>
  </si>
  <si>
    <t>The Importance of Context: Model Projections on How Microbicide Impact Could Be Affected by the Underlying Epidemiologic and Behavioral Situation in 2 African Settings</t>
  </si>
  <si>
    <t>Vickerman</t>
  </si>
  <si>
    <t>Watts C, Delany S, Alary M, Rees H, Heise L.</t>
  </si>
  <si>
    <t>Health Policy Unit, Department of Public Health and Policy, London School of Hygiene &amp; Tropical Medicine, London, U.K.; the †Reproductive Health and HIV Research Unit, Baragwanath Hospital, Johannesburg, South Africa; the ‡Population Health Research Unit, Centre Hospitalier Affilié Universitaire de Québec, and Laval University, Quebec City, Canada; and §PATH, Washington, DC</t>
  </si>
  <si>
    <t>It is important to develop and evaluate microbicides that are efficacious against STIs. However, even with the same patterns of use, a microbicide's impact and the importance of its STI efficacy will vary considerably between settings.</t>
  </si>
  <si>
    <t>Widespread microbicide use results in a greater relative reduction in HIV incidence in Cotonou, where HIV/STIs are less prevalent. Most infections averted are from commercial sex in Cotonou but noncommercial sex in Hillbrow. The microbicide’s STI efficacy is important in determining its HIV impact in both settings, but especially in Cotonou where the microbicide’s HIV impact was mainly the result of its STI efficacy.</t>
  </si>
  <si>
    <t>Sex Transm Dis. 2006 Jun;33(6):397-405.</t>
  </si>
  <si>
    <t>Benin, South Africa</t>
  </si>
  <si>
    <t>http://journals.lww.com/stdjournal/Fulltext/2006/06000/The_Importance_of_Context__Model_Projections_on.12.aspx</t>
  </si>
  <si>
    <t>Evaluating the potential impact of vaginal microbicides to reduce the risk of acquiring HIV in female sex workers</t>
  </si>
  <si>
    <t>Smith</t>
  </si>
  <si>
    <t>Erin N. Bodine, David P. Wilson and Sally M. Blower</t>
  </si>
  <si>
    <t>Department of Biomathematics and UCLA AIDS Institute, David Geffen School of Medicine at UCLA</t>
  </si>
  <si>
    <t>Microbicides could substantially reduce FSWs’ risk of acquiring HIV; absolute decrease in risk would be greatest in high-prevalence regions. The public health impact of microbicides will depend upon usage and efficacy. Even if the microbicides that become available are only low-to-moderately effective, the prob- ability that risk in FSWs will increase (due to replacing condoms with microbicides) is low.</t>
  </si>
  <si>
    <t>For both groups of FSWs, daily risk would decrease by approximately 17% or approximately 28% using 30–50% or 50–80% effective microbicides, respectively. Increasing microbicide use would have greater impact on reducing risk than increasing microbicide efficacy. The microbicide efficacy and usage required to ensure that ‘condom replacement’ does not increase a FSW’s risk of acquiring HIV was calculated.</t>
  </si>
  <si>
    <t>AIDS 2005, 19:413–421</t>
  </si>
  <si>
    <t>http://mysite.science.uottawa.ca/rsmith43/Microbicides.pdf</t>
  </si>
  <si>
    <t xml:space="preserve">The potential impact of microbicides in Bagalkot District, Karnataka, India: model projections and implications for product promotion. </t>
  </si>
  <si>
    <t xml:space="preserve">Peter Vickerman, B.M. Ramesh, Stephen Moses, James Blanchard, Charlotte Watts
</t>
  </si>
  <si>
    <t>Health Policy Unit, Department of Public Health and Policy, London School of Hygiene &amp; Tropical Medicine, London, UK, India-Canada Collaborative HIV/AIDS Project (ICHAP), Pisces Building, Crescent Road, High Grounds, Bangalore, Department of Community Health Sciences, University of Manitoba</t>
  </si>
  <si>
    <t>In settings such as Karnataka, where HIV is largely concentrated in the most vulnerable populations, microbicide use could help reduce transmission to the wider population. If there is little condom migration then, even when condom use in commercial sex is high, microbicides used as a fall-back to condoms with commercial and non-commercial partners could have a substantial impact on HIV transmission - particularly among clients and their non-commercial partners. Condom migration could be a concern among groups who are able to use condoms with high levels of consistency - such as those engaging in commercial sex - particularly if microbicide efficacy and uptake are low. The impact of microbicides will depend upon the extent to which women find them accessible, and easy and convenient to use consistently.</t>
  </si>
  <si>
    <t>The model projects that over four years 5150 HIV infections will occur among the sex workers, their clients and the non-com- mercial partners of each. For the baseline microbicide scenario the model projects that 18% of these HIV infections would be averted - with the majority of averted infections being among the clients and their non-com- mercial sex partners. At 60% HIV and STI efficacy, 35% of the 5150 HIV infections are averted - an almost two fold greater impact than a 40% efficacious microbi- cide.</t>
  </si>
  <si>
    <t xml:space="preserve">GCM </t>
  </si>
  <si>
    <t>Women</t>
  </si>
  <si>
    <t>http://www.popline.org/node/275636</t>
  </si>
  <si>
    <t>Shifts in condom use following microbicide introduction: should we be concerned?</t>
  </si>
  <si>
    <t>Foss AM1, Vickerman PT, Heise L, Watts CH.</t>
  </si>
  <si>
    <t>Health Policy Unit, Department of Public Health and Policy, London School of Hygiene &amp; Tropical Medicine</t>
  </si>
  <si>
    <t>There are likely to be many situations in which the benefits of microbicide use outweigh the negative impact of condom migration, and where microbicides could substantially reduce HIV-risk.</t>
  </si>
  <si>
    <t>Considering a 50% HIV- and STD-efficacious microbicide, groups that use condoms with 25% consistency or less could cease using condoms without increasing their risk if they use microbicides in 50% or more of sex acts. However, migration may increase risk if the initial condom-consistency is high (&gt; 70%) and microbicide-consistency is low (&lt; 50% of non-condom-protected acts). For the Benin case-example, if condoms are initially used in 70% or less of sex acts, and if consistency of condom use is sustained following microbicide introduction, there will be a 20% or greater reduction in HIV-risk if the microbicide is used in 50% of non-condom-protected sex acts.</t>
  </si>
  <si>
    <t>AIDS. 2003 May 23;17(8):1227-37.</t>
  </si>
  <si>
    <t>Static</t>
  </si>
  <si>
    <t>http://www.ncbi.nlm.nih.gov/pubmed/12819525</t>
  </si>
  <si>
    <t>Microbicides and HIV: help or hindrance?</t>
  </si>
  <si>
    <t>Karmon</t>
  </si>
  <si>
    <t>Potts M, Getz WM.</t>
  </si>
  <si>
    <t>Biophysics Group, University of California</t>
  </si>
  <si>
    <t>Our model illustrates the importance of knowing key behavioral parameters, such as the proportion of the population that uses condoms, before microbicides can be safely introduced. These parameters include the proportion of condom users likely to maintain condom use and the proportion of condom nonusers likely to adopt microbicides, as well as the efficacy of the candidate microbicide.</t>
  </si>
  <si>
    <t xml:space="preserve">We found that, in general, if existing condom usage in a community is low, introducing a microbicide will most likely have a positive impact on HIV incidence as abandonment of condom use in favor of microbicides will not play a significant role. If condom use in a community is high, though, attrition of condom users could play a role large enough to overwhelm any added risk reduction afforded new microbicide users. </t>
  </si>
  <si>
    <t>J Acquir Immune Defic Syndr. 2003 Sep 1;34(1):71-5.</t>
  </si>
  <si>
    <t>http://journals.lww.com/jaids/fulltext/2003/09010/microbicides_and_hiv__help_or_hindrance_.11.aspx</t>
  </si>
  <si>
    <t>ART or PrEP for HIV Prevention in HIV serodiscordant partnerships: a mathematical modeling comparison</t>
  </si>
  <si>
    <t>J Baeten, R Heffron</t>
  </si>
  <si>
    <t>CROI abstracts not available</t>
  </si>
  <si>
    <t>18th Conference on Retroviruses and Opportunistic Infections, 2011</t>
  </si>
  <si>
    <t>Providing half of all uninfected personswith PrEP averts 28 % of future HIV infections for$9,000/QALY gained, but the affordability of such aprogram is questionable. Given limited resources, annual HIV screening and ART utilization by 75 % of eligible infected persons could avert one-third of newHIV infections, for approximately $1,000/QALY gained. Male circumcision is more cost-effective, but disproportionately benefits men. A comprehensive portfolio of expanded screening, ART, male circumcision, microbicides, and PrEP could avert 62 % of new HIV infections, reducing HIV prevalence from aprojected 14 % to 10 % after 10 years. This strategy doubles treatment initiation and adds 31 million QALYs to the population. Despite uncertainty in program effectiveness, a comprehensive portfolio costs less than $10,000/QALY gained in 33 % of simulation iterations and less than $30,000/QALY gained in 90 % of iterations, assuming an annual microbicide cost of $100.</t>
  </si>
  <si>
    <t>duplicate; see row 21</t>
  </si>
  <si>
    <t>[duplicate with row 23] ART alone initiated at a CD4 lymphocyte cell count &lt;200 cells/µL (80% coverage and 96% effectiveness) prevents 20% of HIV infections over 10 years but increases drug resistance prevalence to 6.6%. PrEP alone (30% coverage and 75% effectiveness) also prevents 21% of infections but with lower resistance prevalence of 0.5%. The ratio of cumulative infections prevented to prevalent drug-resistant cases after 10 years is 7-fold higher for PrEP than for ART. Combined ART + PrEP with overlapping ARVs prevents 35% of infections but increases resistance prevalence to 8.2%, whereas ART + PrEP with nonoverlapping ARVs prevents slightly more infections (37%) and reduces resistance prevalence to 7.2%.</t>
  </si>
  <si>
    <t>[duplicate with row 23] Antiretroviral Therapy and Pre-exposure Prophylaxis: Combined Impact on HIV Transmission and Drug Resistance in South Africa</t>
  </si>
  <si>
    <t>USA</t>
  </si>
  <si>
    <t>SSA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</si>
</sst>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2"/>
      <color theme="1"/>
      <name val="Calibri"/>
      <family val="2"/>
      <scheme val="minor"/>
    </font>
    <font>
      <sz val="10"/>
      <color theme="0"/>
      <name val="Arial"/>
      <family val="2"/>
    </font>
    <font>
      <b/>
      <sz val="10"/>
      <color theme="1"/>
      <name val="Arial"/>
      <family val="2"/>
    </font>
    <font>
      <sz val="10"/>
      <color theme="1"/>
      <name val="Arial"/>
      <family val="2"/>
    </font>
    <font>
      <b/>
      <sz val="10"/>
      <color rgb="FFFF0000"/>
      <name val="Arial"/>
      <family val="2"/>
    </font>
    <font>
      <b/>
      <sz val="10"/>
      <name val="Arial"/>
      <family val="2"/>
    </font>
    <font>
      <u/>
      <sz val="11"/>
      <color theme="1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tint="-4.9989318521683403E-2"/>
        <bgColor indexed="64"/>
      </patternFill>
    </fill>
  </fills>
  <borders count="9">
    <border>
      <left/>
      <right/>
      <top/>
      <bottom/>
      <diagonal/>
    </border>
    <border>
      <left/>
      <right style="thick">
        <color auto="1"/>
      </right>
      <top/>
      <bottom/>
      <diagonal/>
    </border>
    <border>
      <left/>
      <right/>
      <top/>
      <bottom style="thin">
        <color theme="1" tint="0.24994659260841701"/>
      </bottom>
      <diagonal/>
    </border>
    <border>
      <left/>
      <right style="thick">
        <color auto="1"/>
      </right>
      <top/>
      <bottom style="thin">
        <color theme="1" tint="0.24994659260841701"/>
      </bottom>
      <diagonal/>
    </border>
    <border>
      <left/>
      <right/>
      <top style="thin">
        <color theme="1" tint="0.24994659260841701"/>
      </top>
      <bottom style="thin">
        <color theme="1" tint="0.24994659260841701"/>
      </bottom>
      <diagonal/>
    </border>
    <border>
      <left/>
      <right style="thick">
        <color auto="1"/>
      </right>
      <top style="thin">
        <color theme="1" tint="0.24994659260841701"/>
      </top>
      <bottom style="thin">
        <color theme="1" tint="0.24994659260841701"/>
      </bottom>
      <diagonal/>
    </border>
    <border>
      <left/>
      <right style="thick">
        <color theme="1"/>
      </right>
      <top style="thin">
        <color theme="1" tint="0.24994659260841701"/>
      </top>
      <bottom style="thin">
        <color theme="1" tint="0.24994659260841701"/>
      </bottom>
      <diagonal/>
    </border>
    <border>
      <left/>
      <right/>
      <top style="thin">
        <color theme="1" tint="0.24994659260841701"/>
      </top>
      <bottom style="thick">
        <color theme="1"/>
      </bottom>
      <diagonal/>
    </border>
    <border>
      <left/>
      <right style="thick">
        <color theme="1"/>
      </right>
      <top style="thin">
        <color theme="1" tint="0.24994659260841701"/>
      </top>
      <bottom style="thick">
        <color theme="1"/>
      </bottom>
      <diagonal/>
    </border>
  </borders>
  <cellStyleXfs count="4">
    <xf numFmtId="0" fontId="0" fillId="0" borderId="0"/>
    <xf numFmtId="0" fontId="1" fillId="0" borderId="0"/>
    <xf numFmtId="0" fontId="7" fillId="0" borderId="0" applyNumberFormat="0" applyFill="0" applyBorder="0" applyAlignment="0" applyProtection="0"/>
    <xf numFmtId="0" fontId="7" fillId="0" borderId="0" applyNumberFormat="0" applyFill="0" applyBorder="0" applyAlignment="0" applyProtection="0"/>
  </cellStyleXfs>
  <cellXfs count="28">
    <xf numFmtId="0" fontId="0" fillId="0" borderId="0" xfId="0"/>
    <xf numFmtId="2" fontId="2" fillId="2" borderId="0" xfId="1" applyNumberFormat="1" applyFont="1" applyFill="1" applyAlignment="1">
      <alignment wrapText="1"/>
    </xf>
    <xf numFmtId="2" fontId="2" fillId="2" borderId="1" xfId="1" applyNumberFormat="1" applyFont="1" applyFill="1" applyBorder="1" applyAlignment="1">
      <alignment wrapText="1"/>
    </xf>
    <xf numFmtId="2" fontId="2" fillId="0" borderId="0" xfId="1" applyNumberFormat="1" applyFont="1" applyAlignment="1">
      <alignment wrapText="1"/>
    </xf>
    <xf numFmtId="0" fontId="3" fillId="3" borderId="2" xfId="1" applyFont="1" applyFill="1" applyBorder="1" applyAlignment="1">
      <alignment wrapText="1"/>
    </xf>
    <xf numFmtId="0" fontId="4" fillId="3" borderId="3" xfId="1" applyFont="1" applyFill="1" applyBorder="1" applyAlignment="1"/>
    <xf numFmtId="0" fontId="4" fillId="3" borderId="2" xfId="1" applyFont="1" applyFill="1" applyBorder="1" applyAlignment="1">
      <alignment wrapText="1"/>
    </xf>
    <xf numFmtId="0" fontId="4" fillId="3" borderId="2" xfId="1" applyFont="1" applyFill="1" applyBorder="1" applyAlignment="1"/>
    <xf numFmtId="0" fontId="4" fillId="3" borderId="4" xfId="1" applyFont="1" applyFill="1" applyBorder="1" applyAlignment="1"/>
    <xf numFmtId="0" fontId="4" fillId="0" borderId="0" xfId="1" applyFont="1" applyAlignment="1"/>
    <xf numFmtId="0" fontId="3" fillId="3" borderId="4" xfId="1" applyFont="1" applyFill="1" applyBorder="1" applyAlignment="1">
      <alignment wrapText="1"/>
    </xf>
    <xf numFmtId="0" fontId="4" fillId="3" borderId="5" xfId="1" applyFont="1" applyFill="1" applyBorder="1" applyAlignment="1"/>
    <xf numFmtId="0" fontId="4" fillId="3" borderId="4" xfId="1" applyFont="1" applyFill="1" applyBorder="1" applyAlignment="1">
      <alignment wrapText="1"/>
    </xf>
    <xf numFmtId="0" fontId="3" fillId="0" borderId="4" xfId="1" applyFont="1" applyFill="1" applyBorder="1" applyAlignment="1">
      <alignment wrapText="1"/>
    </xf>
    <xf numFmtId="0" fontId="4" fillId="0" borderId="5" xfId="1" applyFont="1" applyBorder="1" applyAlignment="1"/>
    <xf numFmtId="0" fontId="4" fillId="0" borderId="4" xfId="1" applyFont="1" applyBorder="1" applyAlignment="1">
      <alignment wrapText="1"/>
    </xf>
    <xf numFmtId="0" fontId="4" fillId="0" borderId="4" xfId="1" applyFont="1" applyBorder="1" applyAlignment="1"/>
    <xf numFmtId="0" fontId="4" fillId="0" borderId="0" xfId="1" applyFont="1" applyBorder="1" applyAlignment="1">
      <alignment wrapText="1"/>
    </xf>
    <xf numFmtId="0" fontId="3" fillId="0" borderId="4" xfId="1" applyFont="1" applyBorder="1" applyAlignment="1">
      <alignment wrapText="1"/>
    </xf>
    <xf numFmtId="0" fontId="4" fillId="0" borderId="4" xfId="1" applyFont="1" applyFill="1" applyBorder="1" applyAlignment="1">
      <alignment wrapText="1"/>
    </xf>
    <xf numFmtId="0" fontId="4" fillId="0" borderId="5" xfId="1" applyFont="1" applyBorder="1" applyAlignment="1">
      <alignment wrapText="1"/>
    </xf>
    <xf numFmtId="0" fontId="5" fillId="0" borderId="4" xfId="1" applyFont="1" applyFill="1" applyBorder="1" applyAlignment="1">
      <alignment wrapText="1"/>
    </xf>
    <xf numFmtId="0" fontId="4" fillId="0" borderId="6" xfId="1" applyFont="1" applyBorder="1" applyAlignment="1"/>
    <xf numFmtId="0" fontId="3" fillId="0" borderId="7" xfId="1" applyFont="1" applyFill="1" applyBorder="1" applyAlignment="1">
      <alignment wrapText="1"/>
    </xf>
    <xf numFmtId="0" fontId="4" fillId="0" borderId="8" xfId="1" applyFont="1" applyBorder="1" applyAlignment="1"/>
    <xf numFmtId="0" fontId="4" fillId="0" borderId="7" xfId="1" applyFont="1" applyBorder="1" applyAlignment="1"/>
    <xf numFmtId="0" fontId="4" fillId="0" borderId="7" xfId="1" applyFont="1" applyBorder="1" applyAlignment="1">
      <alignment wrapText="1"/>
    </xf>
    <xf numFmtId="0" fontId="4" fillId="0" borderId="0" xfId="1" applyFont="1" applyAlignment="1">
      <alignment wrapText="1"/>
    </xf>
  </cellXfs>
  <cellStyles count="4">
    <cellStyle name="Followed Hyperlink" xfId="2" builtinId="9" hidden="1"/>
    <cellStyle name="Followed Hyperlink" xfId="3" builtinId="9" hidden="1"/>
    <cellStyle name="Normal" xfId="0" builtinId="0"/>
    <cellStyle name="Normal 2" xfId="1"/>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var/folders/ct/8byxb0tj5c9f92wl8jqwhbnm0000gn/T/com.microsoft.Outlook/Outlook%20Temp/Modeling%20Literature%20Review%20December%202015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ng"/>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A65"/>
  <sheetViews>
    <sheetView tabSelected="1" zoomScale="70" zoomScaleNormal="70" zoomScalePageLayoutView="70" workbookViewId="0">
      <pane xSplit="2" ySplit="1" topLeftCell="C2" activePane="bottomRight" state="frozen"/>
      <selection pane="topRight" activeCell="C1" sqref="C1"/>
      <selection pane="bottomLeft" activeCell="A2" sqref="A2"/>
      <selection pane="bottomRight" activeCell="F2" sqref="F2"/>
    </sheetView>
  </sheetViews>
  <sheetFormatPr baseColWidth="10" defaultColWidth="12.19921875" defaultRowHeight="13" x14ac:dyDescent="0.15"/>
  <cols>
    <col min="1" max="1" width="14.796875" style="9" customWidth="1"/>
    <col min="2" max="2" width="7.796875" style="9" customWidth="1"/>
    <col min="3" max="3" width="15.3984375" style="9" customWidth="1"/>
    <col min="4" max="4" width="23.19921875" style="9" customWidth="1"/>
    <col min="5" max="5" width="6.59765625" style="9" customWidth="1"/>
    <col min="6" max="6" width="27.3984375" style="9" bestFit="1" customWidth="1"/>
    <col min="7" max="7" width="54.3984375" style="9" bestFit="1" customWidth="1"/>
    <col min="8" max="8" width="15" style="9" hidden="1" customWidth="1"/>
    <col min="9" max="9" width="11.3984375" style="27" customWidth="1"/>
    <col min="10" max="10" width="8.19921875" style="9" hidden="1" customWidth="1"/>
    <col min="11" max="11" width="14.19921875" style="9" hidden="1" customWidth="1"/>
    <col min="12" max="12" width="10" style="9" customWidth="1"/>
    <col min="13" max="13" width="11.19921875" style="9" customWidth="1"/>
    <col min="14" max="14" width="10" style="9" customWidth="1"/>
    <col min="15" max="15" width="12.19921875" style="9" customWidth="1"/>
    <col min="16" max="16" width="12.796875" style="9" hidden="1" customWidth="1"/>
    <col min="17" max="17" width="8.3984375" style="9" hidden="1" customWidth="1"/>
    <col min="18" max="18" width="7.796875" style="9" hidden="1" customWidth="1"/>
    <col min="19" max="19" width="7" style="9" hidden="1" customWidth="1"/>
    <col min="20" max="20" width="5.19921875" style="9" hidden="1" customWidth="1"/>
    <col min="21" max="21" width="8.796875" style="9" customWidth="1"/>
    <col min="22" max="22" width="7" style="9" customWidth="1"/>
    <col min="23" max="23" width="9.796875" style="9" hidden="1" customWidth="1"/>
    <col min="24" max="24" width="10.19921875" style="9" hidden="1" customWidth="1"/>
    <col min="25" max="25" width="7.796875" style="9" hidden="1" customWidth="1"/>
    <col min="26" max="26" width="18.19921875" style="9" customWidth="1"/>
    <col min="27" max="27" width="20" style="9" customWidth="1"/>
    <col min="28" max="16384" width="12.19921875" style="9"/>
  </cols>
  <sheetData>
    <row r="1" spans="1:27" s="3" customFormat="1" ht="78" x14ac:dyDescent="0.15">
      <c r="A1" s="1" t="s">
        <v>7</v>
      </c>
      <c r="B1" s="2" t="s">
        <v>8</v>
      </c>
      <c r="C1" s="1" t="s">
        <v>9</v>
      </c>
      <c r="D1" s="1" t="s">
        <v>10</v>
      </c>
      <c r="E1" s="1" t="s">
        <v>11</v>
      </c>
      <c r="F1" s="1" t="s">
        <v>12</v>
      </c>
      <c r="G1" s="1" t="s">
        <v>13</v>
      </c>
      <c r="H1" s="1" t="s">
        <v>14</v>
      </c>
      <c r="I1" s="1" t="s">
        <v>15</v>
      </c>
      <c r="J1" s="1" t="s">
        <v>16</v>
      </c>
      <c r="K1" s="1" t="s">
        <v>17</v>
      </c>
      <c r="L1" s="1" t="s">
        <v>18</v>
      </c>
      <c r="M1" s="1" t="s">
        <v>19</v>
      </c>
      <c r="N1" s="1" t="s">
        <v>20</v>
      </c>
      <c r="O1" s="1" t="s">
        <v>21</v>
      </c>
      <c r="P1" s="1" t="s">
        <v>22</v>
      </c>
      <c r="Q1" s="1" t="s">
        <v>23</v>
      </c>
      <c r="R1" s="1" t="s">
        <v>24</v>
      </c>
      <c r="S1" s="1" t="s">
        <v>25</v>
      </c>
      <c r="T1" s="1" t="s">
        <v>26</v>
      </c>
      <c r="U1" s="1" t="s">
        <v>27</v>
      </c>
      <c r="V1" s="1" t="s">
        <v>28</v>
      </c>
      <c r="W1" s="1" t="s">
        <v>29</v>
      </c>
      <c r="X1" s="1" t="s">
        <v>30</v>
      </c>
      <c r="Y1" s="1" t="s">
        <v>31</v>
      </c>
      <c r="Z1" s="1" t="s">
        <v>32</v>
      </c>
      <c r="AA1" s="1" t="s">
        <v>33</v>
      </c>
    </row>
    <row r="2" spans="1:27" ht="129" customHeight="1" x14ac:dyDescent="0.15">
      <c r="A2" s="4" t="s">
        <v>34</v>
      </c>
      <c r="B2" s="5" t="s">
        <v>35</v>
      </c>
      <c r="C2" s="6" t="s">
        <v>36</v>
      </c>
      <c r="D2" s="6" t="s">
        <v>37</v>
      </c>
      <c r="E2" s="7">
        <v>2016</v>
      </c>
      <c r="F2" s="6" t="s">
        <v>38</v>
      </c>
      <c r="G2" s="6" t="s">
        <v>39</v>
      </c>
      <c r="H2" s="6" t="s">
        <v>40</v>
      </c>
      <c r="I2" s="6" t="s">
        <v>41</v>
      </c>
      <c r="J2" s="7" t="s">
        <v>6</v>
      </c>
      <c r="K2" s="6" t="s">
        <v>42</v>
      </c>
      <c r="L2" s="7" t="s">
        <v>5</v>
      </c>
      <c r="M2" s="7" t="s">
        <v>6</v>
      </c>
      <c r="N2" s="7" t="s">
        <v>5</v>
      </c>
      <c r="O2" s="6" t="s">
        <v>43</v>
      </c>
      <c r="P2" s="7" t="s">
        <v>6</v>
      </c>
      <c r="Q2" s="7" t="s">
        <v>5</v>
      </c>
      <c r="R2" s="7" t="s">
        <v>5</v>
      </c>
      <c r="S2" s="7" t="s">
        <v>5</v>
      </c>
      <c r="T2" s="7" t="s">
        <v>6</v>
      </c>
      <c r="U2" s="6" t="s">
        <v>44</v>
      </c>
      <c r="V2" s="7" t="s">
        <v>6</v>
      </c>
      <c r="W2" s="6"/>
      <c r="X2" s="6"/>
      <c r="Y2" s="6"/>
      <c r="Z2" s="8"/>
      <c r="AA2" s="6" t="s">
        <v>45</v>
      </c>
    </row>
    <row r="3" spans="1:27" ht="225.5" customHeight="1" x14ac:dyDescent="0.15">
      <c r="A3" s="10" t="s">
        <v>46</v>
      </c>
      <c r="B3" s="11" t="s">
        <v>47</v>
      </c>
      <c r="C3" s="12" t="s">
        <v>48</v>
      </c>
      <c r="D3" s="12" t="s">
        <v>49</v>
      </c>
      <c r="E3" s="8">
        <v>2015</v>
      </c>
      <c r="F3" s="12" t="s">
        <v>50</v>
      </c>
      <c r="G3" s="12" t="s">
        <v>51</v>
      </c>
      <c r="H3" s="12" t="s">
        <v>52</v>
      </c>
      <c r="I3" s="6" t="s">
        <v>41</v>
      </c>
      <c r="J3" s="8" t="s">
        <v>6</v>
      </c>
      <c r="K3" s="12" t="s">
        <v>42</v>
      </c>
      <c r="L3" s="8" t="s">
        <v>6</v>
      </c>
      <c r="M3" s="8" t="s">
        <v>5</v>
      </c>
      <c r="N3" s="8" t="s">
        <v>5</v>
      </c>
      <c r="O3" s="12" t="s">
        <v>53</v>
      </c>
      <c r="P3" s="8" t="s">
        <v>5</v>
      </c>
      <c r="Q3" s="8" t="s">
        <v>5</v>
      </c>
      <c r="R3" s="7" t="s">
        <v>5</v>
      </c>
      <c r="S3" s="8" t="s">
        <v>6</v>
      </c>
      <c r="T3" s="8" t="s">
        <v>5</v>
      </c>
      <c r="U3" s="12" t="s">
        <v>54</v>
      </c>
      <c r="V3" s="8" t="s">
        <v>6</v>
      </c>
      <c r="W3" s="12"/>
      <c r="X3" s="12"/>
      <c r="Y3" s="12"/>
      <c r="Z3" s="8"/>
      <c r="AA3" s="12" t="s">
        <v>55</v>
      </c>
    </row>
    <row r="4" spans="1:27" ht="237.5" customHeight="1" x14ac:dyDescent="0.15">
      <c r="A4" s="10" t="s">
        <v>56</v>
      </c>
      <c r="B4" s="11" t="s">
        <v>57</v>
      </c>
      <c r="C4" s="12" t="s">
        <v>58</v>
      </c>
      <c r="D4" s="12" t="s">
        <v>59</v>
      </c>
      <c r="E4" s="8">
        <v>2013</v>
      </c>
      <c r="F4" s="12" t="s">
        <v>60</v>
      </c>
      <c r="G4" s="12" t="s">
        <v>61</v>
      </c>
      <c r="H4" s="12" t="s">
        <v>62</v>
      </c>
      <c r="I4" s="6" t="s">
        <v>41</v>
      </c>
      <c r="J4" s="8" t="s">
        <v>6</v>
      </c>
      <c r="K4" s="12" t="s">
        <v>42</v>
      </c>
      <c r="L4" s="8" t="s">
        <v>6</v>
      </c>
      <c r="M4" s="8" t="s">
        <v>6</v>
      </c>
      <c r="N4" s="8" t="s">
        <v>6</v>
      </c>
      <c r="O4" s="12" t="s">
        <v>42</v>
      </c>
      <c r="P4" s="8" t="s">
        <v>42</v>
      </c>
      <c r="Q4" s="8" t="s">
        <v>42</v>
      </c>
      <c r="R4" s="7" t="s">
        <v>5</v>
      </c>
      <c r="S4" s="8" t="s">
        <v>42</v>
      </c>
      <c r="T4" s="8" t="s">
        <v>42</v>
      </c>
      <c r="U4" s="12" t="s">
        <v>42</v>
      </c>
      <c r="V4" s="8" t="s">
        <v>5</v>
      </c>
      <c r="W4" s="12" t="s">
        <v>63</v>
      </c>
      <c r="X4" s="12" t="s">
        <v>64</v>
      </c>
      <c r="Y4" s="12" t="s">
        <v>65</v>
      </c>
      <c r="Z4" s="12" t="s">
        <v>66</v>
      </c>
      <c r="AA4" s="12" t="s">
        <v>67</v>
      </c>
    </row>
    <row r="5" spans="1:27" ht="248" customHeight="1" x14ac:dyDescent="0.15">
      <c r="A5" s="10" t="s">
        <v>68</v>
      </c>
      <c r="B5" s="11" t="s">
        <v>69</v>
      </c>
      <c r="C5" s="12" t="s">
        <v>70</v>
      </c>
      <c r="D5" s="12" t="s">
        <v>71</v>
      </c>
      <c r="E5" s="8">
        <v>2013</v>
      </c>
      <c r="F5" s="12" t="s">
        <v>72</v>
      </c>
      <c r="G5" s="12" t="s">
        <v>73</v>
      </c>
      <c r="H5" s="12" t="s">
        <v>74</v>
      </c>
      <c r="I5" s="6" t="s">
        <v>41</v>
      </c>
      <c r="J5" s="8" t="s">
        <v>6</v>
      </c>
      <c r="K5" s="12" t="s">
        <v>42</v>
      </c>
      <c r="L5" s="8" t="s">
        <v>5</v>
      </c>
      <c r="M5" s="8" t="s">
        <v>5</v>
      </c>
      <c r="N5" s="8" t="s">
        <v>6</v>
      </c>
      <c r="O5" s="12" t="s">
        <v>75</v>
      </c>
      <c r="P5" s="8" t="s">
        <v>42</v>
      </c>
      <c r="Q5" s="8" t="s">
        <v>42</v>
      </c>
      <c r="R5" s="7" t="s">
        <v>5</v>
      </c>
      <c r="S5" s="8" t="s">
        <v>42</v>
      </c>
      <c r="T5" s="8" t="s">
        <v>42</v>
      </c>
      <c r="U5" s="12" t="s">
        <v>76</v>
      </c>
      <c r="V5" s="8" t="s">
        <v>5</v>
      </c>
      <c r="W5" s="12" t="s">
        <v>63</v>
      </c>
      <c r="X5" s="12"/>
      <c r="Y5" s="12"/>
      <c r="Z5" s="8"/>
      <c r="AA5" s="12" t="s">
        <v>77</v>
      </c>
    </row>
    <row r="6" spans="1:27" ht="182.5" customHeight="1" x14ac:dyDescent="0.15">
      <c r="A6" s="10" t="s">
        <v>68</v>
      </c>
      <c r="B6" s="11" t="s">
        <v>78</v>
      </c>
      <c r="C6" s="12" t="s">
        <v>70</v>
      </c>
      <c r="D6" s="12" t="s">
        <v>79</v>
      </c>
      <c r="E6" s="8">
        <v>2013</v>
      </c>
      <c r="F6" s="12" t="s">
        <v>72</v>
      </c>
      <c r="G6" s="12" t="s">
        <v>73</v>
      </c>
      <c r="H6" s="12" t="s">
        <v>80</v>
      </c>
      <c r="I6" s="6" t="s">
        <v>41</v>
      </c>
      <c r="J6" s="8" t="s">
        <v>6</v>
      </c>
      <c r="K6" s="12" t="s">
        <v>42</v>
      </c>
      <c r="L6" s="8" t="s">
        <v>6</v>
      </c>
      <c r="M6" s="8" t="s">
        <v>5</v>
      </c>
      <c r="N6" s="8" t="s">
        <v>6</v>
      </c>
      <c r="O6" s="12" t="s">
        <v>42</v>
      </c>
      <c r="P6" s="8" t="s">
        <v>42</v>
      </c>
      <c r="Q6" s="8" t="s">
        <v>42</v>
      </c>
      <c r="R6" s="7" t="s">
        <v>5</v>
      </c>
      <c r="S6" s="8" t="s">
        <v>42</v>
      </c>
      <c r="T6" s="8" t="s">
        <v>42</v>
      </c>
      <c r="U6" s="12" t="s">
        <v>42</v>
      </c>
      <c r="V6" s="8" t="s">
        <v>6</v>
      </c>
      <c r="W6" s="12"/>
      <c r="X6" s="12"/>
      <c r="Y6" s="12"/>
      <c r="Z6" s="8"/>
      <c r="AA6" s="12" t="s">
        <v>77</v>
      </c>
    </row>
    <row r="7" spans="1:27" ht="132.5" customHeight="1" x14ac:dyDescent="0.15">
      <c r="A7" s="10" t="s">
        <v>81</v>
      </c>
      <c r="B7" s="11" t="s">
        <v>82</v>
      </c>
      <c r="C7" s="12" t="s">
        <v>83</v>
      </c>
      <c r="D7" s="12" t="s">
        <v>84</v>
      </c>
      <c r="E7" s="8">
        <v>2012</v>
      </c>
      <c r="F7" s="12" t="s">
        <v>85</v>
      </c>
      <c r="G7" s="12" t="s">
        <v>86</v>
      </c>
      <c r="H7" s="12" t="s">
        <v>87</v>
      </c>
      <c r="I7" s="6" t="s">
        <v>41</v>
      </c>
      <c r="J7" s="8" t="s">
        <v>6</v>
      </c>
      <c r="K7" s="12" t="s">
        <v>42</v>
      </c>
      <c r="L7" s="8" t="s">
        <v>5</v>
      </c>
      <c r="M7" s="8" t="s">
        <v>6</v>
      </c>
      <c r="N7" s="8" t="s">
        <v>5</v>
      </c>
      <c r="O7" s="12" t="s">
        <v>88</v>
      </c>
      <c r="P7" s="8" t="s">
        <v>5</v>
      </c>
      <c r="Q7" s="8" t="s">
        <v>6</v>
      </c>
      <c r="R7" s="7" t="s">
        <v>5</v>
      </c>
      <c r="S7" s="8" t="s">
        <v>5</v>
      </c>
      <c r="T7" s="8" t="s">
        <v>6</v>
      </c>
      <c r="U7" s="12" t="s">
        <v>44</v>
      </c>
      <c r="V7" s="8" t="s">
        <v>5</v>
      </c>
      <c r="W7" s="12" t="s">
        <v>63</v>
      </c>
      <c r="X7" s="12" t="s">
        <v>89</v>
      </c>
      <c r="Y7" s="12"/>
      <c r="Z7" s="8" t="s">
        <v>90</v>
      </c>
      <c r="AA7" s="12" t="s">
        <v>91</v>
      </c>
    </row>
    <row r="8" spans="1:27" ht="192.5" customHeight="1" x14ac:dyDescent="0.15">
      <c r="A8" s="10" t="s">
        <v>92</v>
      </c>
      <c r="B8" s="11" t="s">
        <v>93</v>
      </c>
      <c r="C8" s="12" t="s">
        <v>94</v>
      </c>
      <c r="D8" s="12" t="s">
        <v>95</v>
      </c>
      <c r="E8" s="8">
        <v>2011</v>
      </c>
      <c r="F8" s="12" t="s">
        <v>96</v>
      </c>
      <c r="G8" s="12" t="s">
        <v>97</v>
      </c>
      <c r="H8" s="12" t="s">
        <v>98</v>
      </c>
      <c r="I8" s="6" t="s">
        <v>41</v>
      </c>
      <c r="J8" s="8" t="s">
        <v>6</v>
      </c>
      <c r="K8" s="12" t="s">
        <v>42</v>
      </c>
      <c r="L8" s="8" t="s">
        <v>5</v>
      </c>
      <c r="M8" s="8" t="s">
        <v>5</v>
      </c>
      <c r="N8" s="8" t="s">
        <v>6</v>
      </c>
      <c r="O8" s="12" t="s">
        <v>42</v>
      </c>
      <c r="P8" s="8" t="s">
        <v>42</v>
      </c>
      <c r="Q8" s="8" t="s">
        <v>42</v>
      </c>
      <c r="R8" s="7" t="s">
        <v>5</v>
      </c>
      <c r="S8" s="8" t="s">
        <v>42</v>
      </c>
      <c r="T8" s="8" t="s">
        <v>42</v>
      </c>
      <c r="U8" s="12" t="s">
        <v>42</v>
      </c>
      <c r="V8" s="8" t="s">
        <v>6</v>
      </c>
      <c r="W8" s="12"/>
      <c r="X8" s="12"/>
      <c r="Y8" s="12"/>
      <c r="Z8" s="8"/>
      <c r="AA8" s="12" t="s">
        <v>99</v>
      </c>
    </row>
    <row r="9" spans="1:27" ht="267" customHeight="1" x14ac:dyDescent="0.15">
      <c r="A9" s="10" t="s">
        <v>100</v>
      </c>
      <c r="B9" s="11" t="s">
        <v>101</v>
      </c>
      <c r="C9" s="12" t="s">
        <v>102</v>
      </c>
      <c r="D9" s="12" t="s">
        <v>103</v>
      </c>
      <c r="E9" s="8">
        <v>2010</v>
      </c>
      <c r="F9" s="12" t="s">
        <v>104</v>
      </c>
      <c r="G9" s="12" t="s">
        <v>105</v>
      </c>
      <c r="H9" s="12" t="s">
        <v>106</v>
      </c>
      <c r="I9" s="6" t="s">
        <v>41</v>
      </c>
      <c r="J9" s="8" t="s">
        <v>6</v>
      </c>
      <c r="K9" s="12" t="s">
        <v>42</v>
      </c>
      <c r="L9" s="8" t="s">
        <v>5</v>
      </c>
      <c r="M9" s="8" t="s">
        <v>5</v>
      </c>
      <c r="N9" s="8" t="s">
        <v>5</v>
      </c>
      <c r="O9" s="12" t="s">
        <v>42</v>
      </c>
      <c r="P9" s="8" t="s">
        <v>42</v>
      </c>
      <c r="Q9" s="8" t="s">
        <v>42</v>
      </c>
      <c r="R9" s="7" t="s">
        <v>5</v>
      </c>
      <c r="S9" s="8" t="s">
        <v>42</v>
      </c>
      <c r="T9" s="8" t="s">
        <v>42</v>
      </c>
      <c r="U9" s="12" t="s">
        <v>42</v>
      </c>
      <c r="V9" s="8" t="s">
        <v>6</v>
      </c>
      <c r="W9" s="12"/>
      <c r="X9" s="12"/>
      <c r="Y9" s="12"/>
      <c r="Z9" s="8"/>
      <c r="AA9" s="12" t="s">
        <v>107</v>
      </c>
    </row>
    <row r="10" spans="1:27" ht="154.5" customHeight="1" x14ac:dyDescent="0.15">
      <c r="A10" s="13" t="s">
        <v>108</v>
      </c>
      <c r="B10" s="14" t="s">
        <v>109</v>
      </c>
      <c r="C10" s="15" t="s">
        <v>110</v>
      </c>
      <c r="D10" s="15" t="s">
        <v>111</v>
      </c>
      <c r="E10" s="16">
        <v>2015</v>
      </c>
      <c r="F10" s="15" t="s">
        <v>112</v>
      </c>
      <c r="G10" s="15" t="s">
        <v>113</v>
      </c>
      <c r="H10" s="15" t="s">
        <v>114</v>
      </c>
      <c r="I10" s="15" t="s">
        <v>41</v>
      </c>
      <c r="J10" s="16" t="s">
        <v>5</v>
      </c>
      <c r="K10" s="15" t="s">
        <v>42</v>
      </c>
      <c r="L10" s="16" t="s">
        <v>5</v>
      </c>
      <c r="M10" s="16" t="s">
        <v>6</v>
      </c>
      <c r="N10" s="16" t="s">
        <v>5</v>
      </c>
      <c r="O10" s="15" t="s">
        <v>115</v>
      </c>
      <c r="P10" s="16" t="s">
        <v>5</v>
      </c>
      <c r="Q10" s="16" t="s">
        <v>5</v>
      </c>
      <c r="R10" s="7" t="s">
        <v>5</v>
      </c>
      <c r="S10" s="16" t="s">
        <v>5</v>
      </c>
      <c r="T10" s="16" t="s">
        <v>5</v>
      </c>
      <c r="U10" s="15" t="s">
        <v>44</v>
      </c>
      <c r="V10" s="16" t="s">
        <v>5</v>
      </c>
      <c r="W10" s="15" t="s">
        <v>63</v>
      </c>
      <c r="X10" s="15"/>
      <c r="Y10" s="15"/>
      <c r="Z10" s="16" t="s">
        <v>116</v>
      </c>
      <c r="AA10" s="15" t="s">
        <v>117</v>
      </c>
    </row>
    <row r="11" spans="1:27" ht="170.5" customHeight="1" x14ac:dyDescent="0.15">
      <c r="A11" s="13" t="s">
        <v>118</v>
      </c>
      <c r="B11" s="14" t="s">
        <v>119</v>
      </c>
      <c r="C11" s="15" t="s">
        <v>120</v>
      </c>
      <c r="D11" s="15" t="s">
        <v>121</v>
      </c>
      <c r="E11" s="16">
        <v>2015</v>
      </c>
      <c r="F11" s="15" t="s">
        <v>122</v>
      </c>
      <c r="G11" s="15" t="s">
        <v>123</v>
      </c>
      <c r="H11" s="15" t="s">
        <v>124</v>
      </c>
      <c r="I11" s="15" t="s">
        <v>41</v>
      </c>
      <c r="J11" s="16" t="s">
        <v>5</v>
      </c>
      <c r="K11" s="15" t="s">
        <v>42</v>
      </c>
      <c r="L11" s="16" t="s">
        <v>6</v>
      </c>
      <c r="M11" s="16" t="s">
        <v>6</v>
      </c>
      <c r="N11" s="16" t="s">
        <v>5</v>
      </c>
      <c r="O11" s="15" t="s">
        <v>22</v>
      </c>
      <c r="P11" s="16" t="s">
        <v>6</v>
      </c>
      <c r="Q11" s="16" t="s">
        <v>5</v>
      </c>
      <c r="R11" s="7" t="s">
        <v>5</v>
      </c>
      <c r="S11" s="16" t="s">
        <v>5</v>
      </c>
      <c r="T11" s="16" t="s">
        <v>5</v>
      </c>
      <c r="U11" s="15" t="s">
        <v>44</v>
      </c>
      <c r="V11" s="16" t="s">
        <v>5</v>
      </c>
      <c r="W11" s="15" t="s">
        <v>63</v>
      </c>
      <c r="X11" s="15"/>
      <c r="Y11" s="15"/>
      <c r="Z11" s="16" t="s">
        <v>2</v>
      </c>
      <c r="AA11" s="15" t="s">
        <v>125</v>
      </c>
    </row>
    <row r="12" spans="1:27" ht="298.5" customHeight="1" x14ac:dyDescent="0.15">
      <c r="A12" s="13" t="s">
        <v>126</v>
      </c>
      <c r="B12" s="14" t="s">
        <v>127</v>
      </c>
      <c r="C12" s="15" t="s">
        <v>128</v>
      </c>
      <c r="D12" s="15" t="s">
        <v>129</v>
      </c>
      <c r="E12" s="16">
        <v>2014</v>
      </c>
      <c r="F12" s="15" t="s">
        <v>130</v>
      </c>
      <c r="G12" s="15" t="s">
        <v>131</v>
      </c>
      <c r="H12" s="15" t="s">
        <v>132</v>
      </c>
      <c r="I12" s="15" t="s">
        <v>41</v>
      </c>
      <c r="J12" s="16" t="s">
        <v>5</v>
      </c>
      <c r="K12" s="15" t="s">
        <v>133</v>
      </c>
      <c r="L12" s="16" t="s">
        <v>6</v>
      </c>
      <c r="M12" s="16" t="s">
        <v>5</v>
      </c>
      <c r="N12" s="16" t="s">
        <v>5</v>
      </c>
      <c r="O12" s="15" t="s">
        <v>134</v>
      </c>
      <c r="P12" s="16" t="s">
        <v>5</v>
      </c>
      <c r="Q12" s="16" t="s">
        <v>5</v>
      </c>
      <c r="R12" s="16" t="s">
        <v>6</v>
      </c>
      <c r="S12" s="16" t="s">
        <v>5</v>
      </c>
      <c r="T12" s="16" t="s">
        <v>5</v>
      </c>
      <c r="U12" s="15" t="s">
        <v>44</v>
      </c>
      <c r="V12" s="16" t="s">
        <v>5</v>
      </c>
      <c r="W12" s="15" t="s">
        <v>135</v>
      </c>
      <c r="X12" s="15"/>
      <c r="Y12" s="15"/>
      <c r="Z12" s="16" t="s">
        <v>136</v>
      </c>
      <c r="AA12" s="15" t="s">
        <v>137</v>
      </c>
    </row>
    <row r="13" spans="1:27" ht="141.5" customHeight="1" x14ac:dyDescent="0.15">
      <c r="A13" s="13" t="s">
        <v>138</v>
      </c>
      <c r="B13" s="14" t="s">
        <v>139</v>
      </c>
      <c r="C13" s="15" t="s">
        <v>140</v>
      </c>
      <c r="D13" s="15" t="s">
        <v>141</v>
      </c>
      <c r="E13" s="16">
        <v>2014</v>
      </c>
      <c r="F13" s="15" t="s">
        <v>142</v>
      </c>
      <c r="G13" s="15" t="s">
        <v>143</v>
      </c>
      <c r="H13" s="15" t="s">
        <v>144</v>
      </c>
      <c r="I13" s="15" t="s">
        <v>41</v>
      </c>
      <c r="J13" s="16" t="s">
        <v>5</v>
      </c>
      <c r="K13" s="15" t="s">
        <v>42</v>
      </c>
      <c r="L13" s="16" t="s">
        <v>6</v>
      </c>
      <c r="M13" s="16" t="s">
        <v>5</v>
      </c>
      <c r="N13" s="16" t="s">
        <v>5</v>
      </c>
      <c r="O13" s="15" t="s">
        <v>145</v>
      </c>
      <c r="P13" s="16" t="s">
        <v>5</v>
      </c>
      <c r="Q13" s="16" t="s">
        <v>5</v>
      </c>
      <c r="R13" s="16" t="s">
        <v>5</v>
      </c>
      <c r="S13" s="16" t="s">
        <v>5</v>
      </c>
      <c r="T13" s="16" t="s">
        <v>5</v>
      </c>
      <c r="U13" s="15" t="s">
        <v>44</v>
      </c>
      <c r="V13" s="16" t="s">
        <v>5</v>
      </c>
      <c r="W13" s="15" t="s">
        <v>63</v>
      </c>
      <c r="X13" s="15"/>
      <c r="Y13" s="15"/>
      <c r="Z13" s="16" t="s">
        <v>2</v>
      </c>
      <c r="AA13" s="15" t="s">
        <v>146</v>
      </c>
    </row>
    <row r="14" spans="1:27" ht="123.5" customHeight="1" x14ac:dyDescent="0.15">
      <c r="A14" s="13" t="s">
        <v>147</v>
      </c>
      <c r="B14" s="14" t="s">
        <v>148</v>
      </c>
      <c r="C14" s="15" t="s">
        <v>149</v>
      </c>
      <c r="D14" s="15" t="s">
        <v>150</v>
      </c>
      <c r="E14" s="16">
        <v>2014</v>
      </c>
      <c r="F14" s="15" t="s">
        <v>151</v>
      </c>
      <c r="G14" s="15" t="s">
        <v>152</v>
      </c>
      <c r="H14" s="15" t="s">
        <v>153</v>
      </c>
      <c r="I14" s="15" t="s">
        <v>41</v>
      </c>
      <c r="J14" s="16" t="s">
        <v>5</v>
      </c>
      <c r="K14" s="15" t="s">
        <v>42</v>
      </c>
      <c r="L14" s="16" t="s">
        <v>6</v>
      </c>
      <c r="M14" s="16" t="s">
        <v>5</v>
      </c>
      <c r="N14" s="16" t="s">
        <v>5</v>
      </c>
      <c r="O14" s="15" t="s">
        <v>26</v>
      </c>
      <c r="P14" s="16" t="s">
        <v>5</v>
      </c>
      <c r="Q14" s="16" t="s">
        <v>5</v>
      </c>
      <c r="R14" s="16" t="s">
        <v>5</v>
      </c>
      <c r="S14" s="16" t="s">
        <v>5</v>
      </c>
      <c r="T14" s="16" t="s">
        <v>6</v>
      </c>
      <c r="U14" s="15" t="s">
        <v>44</v>
      </c>
      <c r="V14" s="16" t="s">
        <v>5</v>
      </c>
      <c r="W14" s="15" t="s">
        <v>63</v>
      </c>
      <c r="X14" s="15"/>
      <c r="Y14" s="15"/>
      <c r="Z14" s="16" t="s">
        <v>2</v>
      </c>
      <c r="AA14" s="15" t="s">
        <v>154</v>
      </c>
    </row>
    <row r="15" spans="1:27" ht="160.5" customHeight="1" x14ac:dyDescent="0.15">
      <c r="A15" s="13" t="s">
        <v>155</v>
      </c>
      <c r="B15" s="14" t="s">
        <v>156</v>
      </c>
      <c r="C15" s="15" t="s">
        <v>157</v>
      </c>
      <c r="D15" s="15" t="s">
        <v>158</v>
      </c>
      <c r="E15" s="16">
        <v>2014</v>
      </c>
      <c r="F15" s="15" t="s">
        <v>159</v>
      </c>
      <c r="G15" s="15" t="s">
        <v>160</v>
      </c>
      <c r="H15" s="15" t="s">
        <v>161</v>
      </c>
      <c r="I15" s="15" t="s">
        <v>41</v>
      </c>
      <c r="J15" s="16" t="s">
        <v>5</v>
      </c>
      <c r="K15" s="15" t="s">
        <v>162</v>
      </c>
      <c r="L15" s="16" t="s">
        <v>6</v>
      </c>
      <c r="M15" s="16" t="s">
        <v>6</v>
      </c>
      <c r="N15" s="16" t="s">
        <v>5</v>
      </c>
      <c r="O15" s="15" t="s">
        <v>145</v>
      </c>
      <c r="P15" s="16" t="s">
        <v>5</v>
      </c>
      <c r="Q15" s="16" t="s">
        <v>5</v>
      </c>
      <c r="R15" s="16" t="s">
        <v>5</v>
      </c>
      <c r="S15" s="16" t="s">
        <v>5</v>
      </c>
      <c r="T15" s="16" t="s">
        <v>5</v>
      </c>
      <c r="U15" s="15" t="s">
        <v>76</v>
      </c>
      <c r="V15" s="16" t="s">
        <v>5</v>
      </c>
      <c r="W15" s="15" t="s">
        <v>63</v>
      </c>
      <c r="X15" s="15"/>
      <c r="Y15" s="15"/>
      <c r="Z15" s="16" t="s">
        <v>2</v>
      </c>
      <c r="AA15" s="15" t="s">
        <v>163</v>
      </c>
    </row>
    <row r="16" spans="1:27" ht="187.5" customHeight="1" x14ac:dyDescent="0.15">
      <c r="A16" s="13" t="s">
        <v>164</v>
      </c>
      <c r="B16" s="14" t="s">
        <v>165</v>
      </c>
      <c r="C16" s="15" t="s">
        <v>166</v>
      </c>
      <c r="D16" s="15" t="s">
        <v>167</v>
      </c>
      <c r="E16" s="16">
        <v>2014</v>
      </c>
      <c r="F16" s="15" t="s">
        <v>168</v>
      </c>
      <c r="G16" s="15" t="s">
        <v>169</v>
      </c>
      <c r="H16" s="15" t="s">
        <v>170</v>
      </c>
      <c r="I16" s="15" t="s">
        <v>41</v>
      </c>
      <c r="J16" s="16" t="s">
        <v>5</v>
      </c>
      <c r="K16" s="15" t="s">
        <v>42</v>
      </c>
      <c r="L16" s="16" t="s">
        <v>6</v>
      </c>
      <c r="M16" s="16" t="s">
        <v>6</v>
      </c>
      <c r="N16" s="16" t="s">
        <v>5</v>
      </c>
      <c r="O16" s="15" t="s">
        <v>145</v>
      </c>
      <c r="P16" s="16" t="s">
        <v>5</v>
      </c>
      <c r="Q16" s="16" t="s">
        <v>5</v>
      </c>
      <c r="R16" s="16" t="s">
        <v>5</v>
      </c>
      <c r="S16" s="16" t="s">
        <v>5</v>
      </c>
      <c r="T16" s="16" t="s">
        <v>5</v>
      </c>
      <c r="U16" s="15" t="s">
        <v>44</v>
      </c>
      <c r="V16" s="16" t="s">
        <v>5</v>
      </c>
      <c r="W16" s="15" t="s">
        <v>63</v>
      </c>
      <c r="X16" s="15"/>
      <c r="Y16" s="15"/>
      <c r="Z16" s="16" t="s">
        <v>3</v>
      </c>
      <c r="AA16" s="15" t="s">
        <v>171</v>
      </c>
    </row>
    <row r="17" spans="1:27" ht="289.5" customHeight="1" x14ac:dyDescent="0.15">
      <c r="A17" s="13" t="s">
        <v>172</v>
      </c>
      <c r="B17" s="14" t="s">
        <v>173</v>
      </c>
      <c r="C17" s="15" t="s">
        <v>174</v>
      </c>
      <c r="D17" s="15" t="s">
        <v>175</v>
      </c>
      <c r="E17" s="16">
        <v>2014</v>
      </c>
      <c r="F17" s="15" t="s">
        <v>176</v>
      </c>
      <c r="G17" s="15" t="s">
        <v>177</v>
      </c>
      <c r="H17" s="15" t="s">
        <v>153</v>
      </c>
      <c r="I17" s="15" t="s">
        <v>41</v>
      </c>
      <c r="J17" s="16" t="s">
        <v>5</v>
      </c>
      <c r="K17" s="15" t="s">
        <v>42</v>
      </c>
      <c r="L17" s="16" t="s">
        <v>6</v>
      </c>
      <c r="M17" s="16" t="s">
        <v>5</v>
      </c>
      <c r="N17" s="16" t="s">
        <v>5</v>
      </c>
      <c r="O17" s="15" t="s">
        <v>178</v>
      </c>
      <c r="P17" s="16" t="s">
        <v>5</v>
      </c>
      <c r="Q17" s="16" t="s">
        <v>5</v>
      </c>
      <c r="R17" s="16" t="s">
        <v>6</v>
      </c>
      <c r="S17" s="16" t="s">
        <v>5</v>
      </c>
      <c r="T17" s="16" t="s">
        <v>6</v>
      </c>
      <c r="U17" s="15" t="s">
        <v>76</v>
      </c>
      <c r="V17" s="16" t="s">
        <v>6</v>
      </c>
      <c r="W17" s="15"/>
      <c r="X17" s="15"/>
      <c r="Y17" s="15"/>
      <c r="Z17" s="16"/>
      <c r="AA17" s="15" t="s">
        <v>179</v>
      </c>
    </row>
    <row r="18" spans="1:27" ht="205" customHeight="1" x14ac:dyDescent="0.15">
      <c r="A18" s="13" t="s">
        <v>180</v>
      </c>
      <c r="B18" s="14" t="s">
        <v>109</v>
      </c>
      <c r="C18" s="15" t="s">
        <v>181</v>
      </c>
      <c r="D18" s="15" t="s">
        <v>182</v>
      </c>
      <c r="E18" s="16">
        <v>2014</v>
      </c>
      <c r="F18" s="15" t="s">
        <v>183</v>
      </c>
      <c r="G18" s="15" t="s">
        <v>184</v>
      </c>
      <c r="H18" s="15" t="s">
        <v>185</v>
      </c>
      <c r="I18" s="15" t="s">
        <v>41</v>
      </c>
      <c r="J18" s="16" t="s">
        <v>5</v>
      </c>
      <c r="K18" s="15" t="s">
        <v>42</v>
      </c>
      <c r="L18" s="16" t="s">
        <v>6</v>
      </c>
      <c r="M18" s="16" t="s">
        <v>6</v>
      </c>
      <c r="N18" s="16" t="s">
        <v>5</v>
      </c>
      <c r="O18" s="15" t="s">
        <v>186</v>
      </c>
      <c r="P18" s="16" t="s">
        <v>5</v>
      </c>
      <c r="Q18" s="16" t="s">
        <v>5</v>
      </c>
      <c r="R18" s="16" t="s">
        <v>6</v>
      </c>
      <c r="S18" s="16" t="s">
        <v>5</v>
      </c>
      <c r="T18" s="16" t="s">
        <v>5</v>
      </c>
      <c r="U18" s="15" t="s">
        <v>44</v>
      </c>
      <c r="V18" s="16" t="s">
        <v>5</v>
      </c>
      <c r="W18" s="15" t="s">
        <v>63</v>
      </c>
      <c r="X18" s="15"/>
      <c r="Y18" s="15"/>
      <c r="Z18" s="16" t="s">
        <v>3</v>
      </c>
      <c r="AA18" s="15" t="s">
        <v>187</v>
      </c>
    </row>
    <row r="19" spans="1:27" ht="236.5" customHeight="1" x14ac:dyDescent="0.15">
      <c r="A19" s="13" t="s">
        <v>188</v>
      </c>
      <c r="B19" s="14" t="s">
        <v>189</v>
      </c>
      <c r="C19" s="15" t="s">
        <v>190</v>
      </c>
      <c r="D19" s="17" t="s">
        <v>191</v>
      </c>
      <c r="E19" s="16">
        <v>2014</v>
      </c>
      <c r="F19" s="15" t="s">
        <v>192</v>
      </c>
      <c r="G19" s="15" t="s">
        <v>193</v>
      </c>
      <c r="H19" s="15" t="s">
        <v>194</v>
      </c>
      <c r="I19" s="15" t="s">
        <v>41</v>
      </c>
      <c r="J19" s="16" t="s">
        <v>5</v>
      </c>
      <c r="K19" s="15" t="s">
        <v>42</v>
      </c>
      <c r="L19" s="16" t="s">
        <v>6</v>
      </c>
      <c r="M19" s="16" t="s">
        <v>6</v>
      </c>
      <c r="N19" s="16" t="s">
        <v>5</v>
      </c>
      <c r="O19" s="15" t="s">
        <v>26</v>
      </c>
      <c r="P19" s="16" t="s">
        <v>5</v>
      </c>
      <c r="Q19" s="16" t="s">
        <v>5</v>
      </c>
      <c r="R19" s="16" t="s">
        <v>5</v>
      </c>
      <c r="S19" s="16" t="s">
        <v>5</v>
      </c>
      <c r="T19" s="16" t="s">
        <v>6</v>
      </c>
      <c r="U19" s="15" t="s">
        <v>44</v>
      </c>
      <c r="V19" s="16" t="s">
        <v>5</v>
      </c>
      <c r="W19" s="15" t="s">
        <v>89</v>
      </c>
      <c r="X19" s="15"/>
      <c r="Y19" s="15"/>
      <c r="Z19" s="16" t="s">
        <v>195</v>
      </c>
      <c r="AA19" s="15" t="s">
        <v>196</v>
      </c>
    </row>
    <row r="20" spans="1:27" ht="347" customHeight="1" x14ac:dyDescent="0.15">
      <c r="A20" s="18" t="s">
        <v>197</v>
      </c>
      <c r="B20" s="14" t="s">
        <v>198</v>
      </c>
      <c r="C20" s="15" t="s">
        <v>199</v>
      </c>
      <c r="D20" s="15" t="s">
        <v>200</v>
      </c>
      <c r="E20" s="16">
        <v>2014</v>
      </c>
      <c r="F20" s="15" t="s">
        <v>201</v>
      </c>
      <c r="G20" s="15" t="s">
        <v>202</v>
      </c>
      <c r="H20" s="15" t="s">
        <v>203</v>
      </c>
      <c r="I20" s="15" t="s">
        <v>41</v>
      </c>
      <c r="J20" s="16" t="s">
        <v>5</v>
      </c>
      <c r="K20" s="15" t="s">
        <v>42</v>
      </c>
      <c r="L20" s="16" t="s">
        <v>5</v>
      </c>
      <c r="M20" s="16" t="s">
        <v>6</v>
      </c>
      <c r="N20" s="16" t="s">
        <v>5</v>
      </c>
      <c r="O20" s="15" t="s">
        <v>186</v>
      </c>
      <c r="P20" s="16" t="s">
        <v>5</v>
      </c>
      <c r="Q20" s="16" t="s">
        <v>5</v>
      </c>
      <c r="R20" s="16" t="s">
        <v>6</v>
      </c>
      <c r="S20" s="16" t="s">
        <v>5</v>
      </c>
      <c r="T20" s="16" t="s">
        <v>5</v>
      </c>
      <c r="U20" s="15" t="s">
        <v>44</v>
      </c>
      <c r="V20" s="16" t="s">
        <v>5</v>
      </c>
      <c r="W20" s="15" t="s">
        <v>63</v>
      </c>
      <c r="X20" s="15"/>
      <c r="Y20" s="15"/>
      <c r="Z20" s="16" t="s">
        <v>3</v>
      </c>
      <c r="AA20" s="15" t="s">
        <v>204</v>
      </c>
    </row>
    <row r="21" spans="1:27" ht="188.5" customHeight="1" x14ac:dyDescent="0.15">
      <c r="A21" s="18" t="s">
        <v>205</v>
      </c>
      <c r="B21" s="14" t="s">
        <v>206</v>
      </c>
      <c r="C21" s="16" t="s">
        <v>207</v>
      </c>
      <c r="D21" s="15" t="s">
        <v>208</v>
      </c>
      <c r="E21" s="16">
        <v>2014</v>
      </c>
      <c r="F21" s="15" t="s">
        <v>209</v>
      </c>
      <c r="G21" s="15" t="s">
        <v>210</v>
      </c>
      <c r="H21" s="15" t="s">
        <v>211</v>
      </c>
      <c r="I21" s="15" t="s">
        <v>41</v>
      </c>
      <c r="J21" s="16" t="s">
        <v>5</v>
      </c>
      <c r="K21" s="15" t="s">
        <v>42</v>
      </c>
      <c r="L21" s="16" t="s">
        <v>5</v>
      </c>
      <c r="M21" s="16" t="s">
        <v>6</v>
      </c>
      <c r="N21" s="16" t="s">
        <v>5</v>
      </c>
      <c r="O21" s="15" t="s">
        <v>212</v>
      </c>
      <c r="P21" s="16" t="s">
        <v>5</v>
      </c>
      <c r="Q21" s="16" t="s">
        <v>6</v>
      </c>
      <c r="R21" s="16" t="s">
        <v>5</v>
      </c>
      <c r="S21" s="16" t="s">
        <v>5</v>
      </c>
      <c r="T21" s="16" t="s">
        <v>6</v>
      </c>
      <c r="U21" s="15" t="s">
        <v>44</v>
      </c>
      <c r="V21" s="16" t="s">
        <v>5</v>
      </c>
      <c r="W21" s="15" t="s">
        <v>63</v>
      </c>
      <c r="X21" s="15"/>
      <c r="Y21" s="15"/>
      <c r="Z21" s="16" t="s">
        <v>3</v>
      </c>
      <c r="AA21" s="15" t="s">
        <v>213</v>
      </c>
    </row>
    <row r="22" spans="1:27" ht="228.5" customHeight="1" x14ac:dyDescent="0.15">
      <c r="A22" s="13" t="s">
        <v>214</v>
      </c>
      <c r="B22" s="14" t="s">
        <v>215</v>
      </c>
      <c r="C22" s="16" t="s">
        <v>216</v>
      </c>
      <c r="D22" s="15" t="s">
        <v>217</v>
      </c>
      <c r="E22" s="16">
        <v>2013</v>
      </c>
      <c r="F22" s="15" t="s">
        <v>218</v>
      </c>
      <c r="G22" s="15" t="s">
        <v>558</v>
      </c>
      <c r="H22" s="15" t="s">
        <v>219</v>
      </c>
      <c r="I22" s="15" t="s">
        <v>220</v>
      </c>
      <c r="J22" s="16" t="s">
        <v>5</v>
      </c>
      <c r="K22" s="15" t="s">
        <v>42</v>
      </c>
      <c r="L22" s="16" t="s">
        <v>6</v>
      </c>
      <c r="M22" s="16" t="s">
        <v>6</v>
      </c>
      <c r="N22" s="16" t="s">
        <v>5</v>
      </c>
      <c r="O22" s="15" t="s">
        <v>145</v>
      </c>
      <c r="P22" s="16" t="s">
        <v>5</v>
      </c>
      <c r="Q22" s="16" t="s">
        <v>5</v>
      </c>
      <c r="R22" s="16" t="s">
        <v>5</v>
      </c>
      <c r="S22" s="16" t="s">
        <v>5</v>
      </c>
      <c r="T22" s="16" t="s">
        <v>5</v>
      </c>
      <c r="U22" s="15" t="s">
        <v>76</v>
      </c>
      <c r="V22" s="16" t="s">
        <v>5</v>
      </c>
      <c r="W22" s="15" t="s">
        <v>63</v>
      </c>
      <c r="X22" s="15"/>
      <c r="Y22" s="15"/>
      <c r="Z22" s="16" t="s">
        <v>2</v>
      </c>
      <c r="AA22" s="15" t="s">
        <v>221</v>
      </c>
    </row>
    <row r="23" spans="1:27" ht="174.5" customHeight="1" x14ac:dyDescent="0.15">
      <c r="A23" s="13" t="s">
        <v>222</v>
      </c>
      <c r="B23" s="14" t="s">
        <v>223</v>
      </c>
      <c r="C23" s="16" t="s">
        <v>224</v>
      </c>
      <c r="D23" s="15" t="s">
        <v>225</v>
      </c>
      <c r="E23" s="16">
        <v>2013</v>
      </c>
      <c r="F23" s="15" t="s">
        <v>226</v>
      </c>
      <c r="G23" s="15" t="s">
        <v>227</v>
      </c>
      <c r="H23" s="15" t="s">
        <v>228</v>
      </c>
      <c r="I23" s="15" t="s">
        <v>41</v>
      </c>
      <c r="J23" s="16" t="s">
        <v>5</v>
      </c>
      <c r="K23" s="15" t="s">
        <v>133</v>
      </c>
      <c r="L23" s="16" t="s">
        <v>6</v>
      </c>
      <c r="M23" s="16" t="s">
        <v>5</v>
      </c>
      <c r="N23" s="16" t="s">
        <v>6</v>
      </c>
      <c r="O23" s="15" t="s">
        <v>145</v>
      </c>
      <c r="P23" s="16" t="s">
        <v>5</v>
      </c>
      <c r="Q23" s="16" t="s">
        <v>5</v>
      </c>
      <c r="R23" s="16" t="s">
        <v>5</v>
      </c>
      <c r="S23" s="16" t="s">
        <v>5</v>
      </c>
      <c r="T23" s="16" t="s">
        <v>5</v>
      </c>
      <c r="U23" s="15" t="s">
        <v>44</v>
      </c>
      <c r="V23" s="16" t="s">
        <v>5</v>
      </c>
      <c r="W23" s="15" t="s">
        <v>63</v>
      </c>
      <c r="X23" s="15"/>
      <c r="Y23" s="15"/>
      <c r="Z23" s="16" t="s">
        <v>2</v>
      </c>
      <c r="AA23" s="15" t="s">
        <v>229</v>
      </c>
    </row>
    <row r="24" spans="1:27" ht="39" x14ac:dyDescent="0.15">
      <c r="A24" s="13" t="s">
        <v>230</v>
      </c>
      <c r="B24" s="14" t="s">
        <v>231</v>
      </c>
      <c r="C24" s="16" t="s">
        <v>42</v>
      </c>
      <c r="D24" s="15" t="s">
        <v>232</v>
      </c>
      <c r="E24" s="16">
        <v>2013</v>
      </c>
      <c r="F24" s="15"/>
      <c r="G24" s="15"/>
      <c r="H24" s="15" t="s">
        <v>233</v>
      </c>
      <c r="I24" s="15" t="s">
        <v>41</v>
      </c>
      <c r="J24" s="16" t="s">
        <v>5</v>
      </c>
      <c r="K24" s="15"/>
      <c r="L24" s="16"/>
      <c r="M24" s="16" t="s">
        <v>6</v>
      </c>
      <c r="N24" s="16"/>
      <c r="O24" s="15" t="s">
        <v>42</v>
      </c>
      <c r="P24" s="16" t="s">
        <v>42</v>
      </c>
      <c r="Q24" s="16" t="s">
        <v>42</v>
      </c>
      <c r="R24" s="16" t="s">
        <v>42</v>
      </c>
      <c r="S24" s="16" t="s">
        <v>42</v>
      </c>
      <c r="T24" s="16" t="s">
        <v>42</v>
      </c>
      <c r="U24" s="15"/>
      <c r="V24" s="16"/>
      <c r="W24" s="15"/>
      <c r="X24" s="15"/>
      <c r="Y24" s="15"/>
      <c r="Z24" s="16"/>
      <c r="AA24" s="15" t="s">
        <v>559</v>
      </c>
    </row>
    <row r="25" spans="1:27" ht="243" customHeight="1" x14ac:dyDescent="0.15">
      <c r="A25" s="13" t="s">
        <v>234</v>
      </c>
      <c r="B25" s="14" t="s">
        <v>235</v>
      </c>
      <c r="C25" s="16" t="s">
        <v>236</v>
      </c>
      <c r="D25" s="15" t="s">
        <v>237</v>
      </c>
      <c r="E25" s="16">
        <v>2013</v>
      </c>
      <c r="F25" s="15" t="s">
        <v>238</v>
      </c>
      <c r="G25" s="15" t="s">
        <v>239</v>
      </c>
      <c r="H25" s="15"/>
      <c r="I25" s="15" t="s">
        <v>41</v>
      </c>
      <c r="J25" s="16" t="s">
        <v>5</v>
      </c>
      <c r="K25" s="15" t="s">
        <v>240</v>
      </c>
      <c r="L25" s="16" t="s">
        <v>6</v>
      </c>
      <c r="M25" s="16" t="s">
        <v>5</v>
      </c>
      <c r="N25" s="16" t="s">
        <v>6</v>
      </c>
      <c r="O25" s="15" t="s">
        <v>145</v>
      </c>
      <c r="P25" s="16" t="s">
        <v>5</v>
      </c>
      <c r="Q25" s="16" t="s">
        <v>5</v>
      </c>
      <c r="R25" s="16" t="s">
        <v>5</v>
      </c>
      <c r="S25" s="16" t="s">
        <v>5</v>
      </c>
      <c r="T25" s="16" t="s">
        <v>5</v>
      </c>
      <c r="U25" s="15" t="s">
        <v>76</v>
      </c>
      <c r="V25" s="16" t="s">
        <v>5</v>
      </c>
      <c r="W25" s="15" t="s">
        <v>63</v>
      </c>
      <c r="X25" s="15"/>
      <c r="Y25" s="15"/>
      <c r="Z25" s="16" t="s">
        <v>2</v>
      </c>
      <c r="AA25" s="15" t="s">
        <v>241</v>
      </c>
    </row>
    <row r="26" spans="1:27" ht="164.5" customHeight="1" x14ac:dyDescent="0.15">
      <c r="A26" s="13" t="s">
        <v>561</v>
      </c>
      <c r="B26" s="14" t="s">
        <v>223</v>
      </c>
      <c r="C26" s="16" t="s">
        <v>242</v>
      </c>
      <c r="D26" s="15" t="s">
        <v>243</v>
      </c>
      <c r="E26" s="16">
        <v>2013</v>
      </c>
      <c r="F26" s="15" t="s">
        <v>226</v>
      </c>
      <c r="G26" s="15" t="s">
        <v>560</v>
      </c>
      <c r="H26" s="15" t="s">
        <v>244</v>
      </c>
      <c r="I26" s="15" t="s">
        <v>41</v>
      </c>
      <c r="J26" s="16" t="s">
        <v>5</v>
      </c>
      <c r="K26" s="15" t="s">
        <v>240</v>
      </c>
      <c r="L26" s="16" t="s">
        <v>6</v>
      </c>
      <c r="M26" s="16" t="s">
        <v>5</v>
      </c>
      <c r="N26" s="16" t="s">
        <v>6</v>
      </c>
      <c r="O26" s="15" t="s">
        <v>145</v>
      </c>
      <c r="P26" s="16" t="s">
        <v>5</v>
      </c>
      <c r="Q26" s="16" t="s">
        <v>5</v>
      </c>
      <c r="R26" s="16" t="s">
        <v>5</v>
      </c>
      <c r="S26" s="16" t="s">
        <v>5</v>
      </c>
      <c r="T26" s="16" t="s">
        <v>5</v>
      </c>
      <c r="U26" s="15" t="s">
        <v>76</v>
      </c>
      <c r="V26" s="16" t="s">
        <v>5</v>
      </c>
      <c r="W26" s="15" t="s">
        <v>63</v>
      </c>
      <c r="X26" s="15"/>
      <c r="Y26" s="15"/>
      <c r="Z26" s="16" t="s">
        <v>2</v>
      </c>
      <c r="AA26" s="15" t="s">
        <v>245</v>
      </c>
    </row>
    <row r="27" spans="1:27" ht="171.5" customHeight="1" x14ac:dyDescent="0.15">
      <c r="A27" s="13" t="s">
        <v>246</v>
      </c>
      <c r="B27" s="14" t="s">
        <v>247</v>
      </c>
      <c r="C27" s="16" t="s">
        <v>248</v>
      </c>
      <c r="D27" s="15" t="s">
        <v>249</v>
      </c>
      <c r="E27" s="16">
        <v>2013</v>
      </c>
      <c r="F27" s="15" t="s">
        <v>250</v>
      </c>
      <c r="G27" s="15" t="s">
        <v>251</v>
      </c>
      <c r="H27" s="15" t="s">
        <v>252</v>
      </c>
      <c r="I27" s="15" t="s">
        <v>41</v>
      </c>
      <c r="J27" s="16" t="s">
        <v>5</v>
      </c>
      <c r="K27" s="15" t="s">
        <v>133</v>
      </c>
      <c r="L27" s="16" t="s">
        <v>5</v>
      </c>
      <c r="M27" s="16" t="s">
        <v>6</v>
      </c>
      <c r="N27" s="16" t="s">
        <v>6</v>
      </c>
      <c r="O27" s="15" t="s">
        <v>145</v>
      </c>
      <c r="P27" s="16" t="s">
        <v>5</v>
      </c>
      <c r="Q27" s="16" t="s">
        <v>5</v>
      </c>
      <c r="R27" s="16" t="s">
        <v>5</v>
      </c>
      <c r="S27" s="16" t="s">
        <v>5</v>
      </c>
      <c r="T27" s="16" t="s">
        <v>5</v>
      </c>
      <c r="U27" s="15" t="s">
        <v>44</v>
      </c>
      <c r="V27" s="16" t="s">
        <v>5</v>
      </c>
      <c r="W27" s="15" t="s">
        <v>63</v>
      </c>
      <c r="X27" s="15"/>
      <c r="Y27" s="15"/>
      <c r="Z27" s="16" t="s">
        <v>253</v>
      </c>
      <c r="AA27" s="15" t="s">
        <v>254</v>
      </c>
    </row>
    <row r="28" spans="1:27" ht="188" customHeight="1" x14ac:dyDescent="0.15">
      <c r="A28" s="13" t="s">
        <v>255</v>
      </c>
      <c r="B28" s="14" t="s">
        <v>256</v>
      </c>
      <c r="C28" s="16" t="s">
        <v>257</v>
      </c>
      <c r="D28" s="15" t="s">
        <v>258</v>
      </c>
      <c r="E28" s="16">
        <v>2013</v>
      </c>
      <c r="F28" s="15" t="s">
        <v>259</v>
      </c>
      <c r="G28" s="15" t="s">
        <v>260</v>
      </c>
      <c r="H28" s="15" t="s">
        <v>261</v>
      </c>
      <c r="I28" s="15" t="s">
        <v>41</v>
      </c>
      <c r="J28" s="16" t="s">
        <v>5</v>
      </c>
      <c r="K28" s="15" t="s">
        <v>42</v>
      </c>
      <c r="L28" s="16" t="s">
        <v>5</v>
      </c>
      <c r="M28" s="16" t="s">
        <v>5</v>
      </c>
      <c r="N28" s="16" t="s">
        <v>5</v>
      </c>
      <c r="O28" s="15" t="s">
        <v>145</v>
      </c>
      <c r="P28" s="16" t="s">
        <v>5</v>
      </c>
      <c r="Q28" s="16" t="s">
        <v>5</v>
      </c>
      <c r="R28" s="16" t="s">
        <v>5</v>
      </c>
      <c r="S28" s="16" t="s">
        <v>5</v>
      </c>
      <c r="T28" s="16" t="s">
        <v>5</v>
      </c>
      <c r="U28" s="15" t="s">
        <v>44</v>
      </c>
      <c r="V28" s="16" t="s">
        <v>262</v>
      </c>
      <c r="W28" s="15" t="s">
        <v>63</v>
      </c>
      <c r="X28" s="15"/>
      <c r="Y28" s="15"/>
      <c r="Z28" s="16" t="s">
        <v>263</v>
      </c>
      <c r="AA28" s="15" t="s">
        <v>264</v>
      </c>
    </row>
    <row r="29" spans="1:27" ht="168.5" customHeight="1" x14ac:dyDescent="0.15">
      <c r="A29" s="13" t="s">
        <v>265</v>
      </c>
      <c r="B29" s="14" t="s">
        <v>109</v>
      </c>
      <c r="C29" s="16" t="s">
        <v>266</v>
      </c>
      <c r="D29" s="15" t="s">
        <v>167</v>
      </c>
      <c r="E29" s="16">
        <v>2013</v>
      </c>
      <c r="F29" s="15" t="s">
        <v>267</v>
      </c>
      <c r="G29" s="15" t="s">
        <v>268</v>
      </c>
      <c r="H29" s="15" t="s">
        <v>269</v>
      </c>
      <c r="I29" s="15" t="s">
        <v>41</v>
      </c>
      <c r="J29" s="16" t="s">
        <v>5</v>
      </c>
      <c r="K29" s="15" t="s">
        <v>133</v>
      </c>
      <c r="L29" s="16" t="s">
        <v>6</v>
      </c>
      <c r="M29" s="16" t="s">
        <v>6</v>
      </c>
      <c r="N29" s="16" t="s">
        <v>5</v>
      </c>
      <c r="O29" s="15" t="s">
        <v>145</v>
      </c>
      <c r="P29" s="16" t="s">
        <v>5</v>
      </c>
      <c r="Q29" s="16" t="s">
        <v>5</v>
      </c>
      <c r="R29" s="16" t="s">
        <v>5</v>
      </c>
      <c r="S29" s="16" t="s">
        <v>5</v>
      </c>
      <c r="T29" s="16" t="s">
        <v>5</v>
      </c>
      <c r="U29" s="15" t="s">
        <v>44</v>
      </c>
      <c r="V29" s="16" t="s">
        <v>5</v>
      </c>
      <c r="W29" s="15" t="s">
        <v>63</v>
      </c>
      <c r="X29" s="15"/>
      <c r="Y29" s="15"/>
      <c r="Z29" s="16" t="s">
        <v>2</v>
      </c>
      <c r="AA29" s="15" t="s">
        <v>270</v>
      </c>
    </row>
    <row r="30" spans="1:27" ht="182" customHeight="1" x14ac:dyDescent="0.15">
      <c r="A30" s="13" t="s">
        <v>271</v>
      </c>
      <c r="B30" s="14" t="s">
        <v>272</v>
      </c>
      <c r="C30" s="16" t="s">
        <v>273</v>
      </c>
      <c r="D30" s="15" t="s">
        <v>274</v>
      </c>
      <c r="E30" s="16">
        <v>2013</v>
      </c>
      <c r="F30" s="15" t="s">
        <v>275</v>
      </c>
      <c r="G30" s="15" t="s">
        <v>276</v>
      </c>
      <c r="H30" s="15" t="s">
        <v>277</v>
      </c>
      <c r="I30" s="15" t="s">
        <v>41</v>
      </c>
      <c r="J30" s="16" t="s">
        <v>5</v>
      </c>
      <c r="K30" s="15" t="s">
        <v>133</v>
      </c>
      <c r="L30" s="16" t="s">
        <v>6</v>
      </c>
      <c r="M30" s="16" t="s">
        <v>6</v>
      </c>
      <c r="N30" s="16" t="s">
        <v>5</v>
      </c>
      <c r="O30" s="15" t="s">
        <v>278</v>
      </c>
      <c r="P30" s="16" t="s">
        <v>5</v>
      </c>
      <c r="Q30" s="16" t="s">
        <v>5</v>
      </c>
      <c r="R30" s="16" t="s">
        <v>5</v>
      </c>
      <c r="S30" s="16" t="s">
        <v>5</v>
      </c>
      <c r="T30" s="16" t="s">
        <v>5</v>
      </c>
      <c r="U30" s="15" t="s">
        <v>44</v>
      </c>
      <c r="V30" s="16" t="s">
        <v>5</v>
      </c>
      <c r="W30" s="15" t="s">
        <v>63</v>
      </c>
      <c r="X30" s="15"/>
      <c r="Y30" s="15"/>
      <c r="Z30" s="16"/>
      <c r="AA30" s="15" t="s">
        <v>279</v>
      </c>
    </row>
    <row r="31" spans="1:27" ht="335" customHeight="1" x14ac:dyDescent="0.15">
      <c r="A31" s="13" t="s">
        <v>280</v>
      </c>
      <c r="B31" s="14" t="s">
        <v>281</v>
      </c>
      <c r="C31" s="16" t="s">
        <v>282</v>
      </c>
      <c r="D31" s="15" t="s">
        <v>283</v>
      </c>
      <c r="E31" s="16">
        <v>2013</v>
      </c>
      <c r="F31" s="15" t="s">
        <v>284</v>
      </c>
      <c r="G31" s="15" t="s">
        <v>285</v>
      </c>
      <c r="H31" s="15" t="s">
        <v>286</v>
      </c>
      <c r="I31" s="15" t="s">
        <v>41</v>
      </c>
      <c r="J31" s="16" t="s">
        <v>5</v>
      </c>
      <c r="K31" s="15" t="s">
        <v>287</v>
      </c>
      <c r="L31" s="16" t="s">
        <v>5</v>
      </c>
      <c r="M31" s="16" t="s">
        <v>5</v>
      </c>
      <c r="N31" s="16" t="s">
        <v>6</v>
      </c>
      <c r="O31" s="15" t="s">
        <v>42</v>
      </c>
      <c r="P31" s="16" t="s">
        <v>42</v>
      </c>
      <c r="Q31" s="16" t="s">
        <v>42</v>
      </c>
      <c r="R31" s="16" t="s">
        <v>42</v>
      </c>
      <c r="S31" s="16" t="s">
        <v>42</v>
      </c>
      <c r="T31" s="16" t="s">
        <v>42</v>
      </c>
      <c r="U31" s="15" t="s">
        <v>288</v>
      </c>
      <c r="V31" s="16" t="s">
        <v>5</v>
      </c>
      <c r="W31" s="15" t="s">
        <v>63</v>
      </c>
      <c r="X31" s="15"/>
      <c r="Y31" s="15"/>
      <c r="Z31" s="15" t="s">
        <v>289</v>
      </c>
      <c r="AA31" s="15" t="s">
        <v>290</v>
      </c>
    </row>
    <row r="32" spans="1:27" ht="234" x14ac:dyDescent="0.15">
      <c r="A32" s="13" t="s">
        <v>291</v>
      </c>
      <c r="B32" s="14" t="s">
        <v>292</v>
      </c>
      <c r="C32" s="16" t="s">
        <v>293</v>
      </c>
      <c r="D32" s="15" t="s">
        <v>294</v>
      </c>
      <c r="E32" s="16">
        <v>2012</v>
      </c>
      <c r="F32" s="15" t="s">
        <v>295</v>
      </c>
      <c r="G32" s="15" t="s">
        <v>296</v>
      </c>
      <c r="H32" s="15" t="s">
        <v>297</v>
      </c>
      <c r="I32" s="15" t="s">
        <v>41</v>
      </c>
      <c r="J32" s="16" t="s">
        <v>5</v>
      </c>
      <c r="K32" s="15" t="s">
        <v>42</v>
      </c>
      <c r="L32" s="16" t="s">
        <v>6</v>
      </c>
      <c r="M32" s="16" t="s">
        <v>6</v>
      </c>
      <c r="N32" s="16" t="s">
        <v>5</v>
      </c>
      <c r="O32" s="15" t="s">
        <v>26</v>
      </c>
      <c r="P32" s="16" t="s">
        <v>5</v>
      </c>
      <c r="Q32" s="16" t="s">
        <v>5</v>
      </c>
      <c r="R32" s="16" t="s">
        <v>5</v>
      </c>
      <c r="S32" s="16" t="s">
        <v>6</v>
      </c>
      <c r="T32" s="16" t="s">
        <v>6</v>
      </c>
      <c r="U32" s="15" t="s">
        <v>298</v>
      </c>
      <c r="V32" s="16" t="s">
        <v>5</v>
      </c>
      <c r="W32" s="15" t="s">
        <v>89</v>
      </c>
      <c r="X32" s="15"/>
      <c r="Y32" s="15"/>
      <c r="Z32" s="16" t="s">
        <v>195</v>
      </c>
      <c r="AA32" s="15" t="s">
        <v>299</v>
      </c>
    </row>
    <row r="33" spans="1:27" ht="164" customHeight="1" x14ac:dyDescent="0.15">
      <c r="A33" s="13" t="s">
        <v>300</v>
      </c>
      <c r="B33" s="14" t="s">
        <v>301</v>
      </c>
      <c r="C33" s="16" t="s">
        <v>302</v>
      </c>
      <c r="D33" s="15" t="s">
        <v>303</v>
      </c>
      <c r="E33" s="16">
        <v>2012</v>
      </c>
      <c r="F33" s="15" t="s">
        <v>304</v>
      </c>
      <c r="G33" s="15" t="s">
        <v>305</v>
      </c>
      <c r="H33" s="15" t="s">
        <v>306</v>
      </c>
      <c r="I33" s="15" t="s">
        <v>41</v>
      </c>
      <c r="J33" s="16" t="s">
        <v>5</v>
      </c>
      <c r="K33" s="15" t="s">
        <v>42</v>
      </c>
      <c r="L33" s="16" t="s">
        <v>5</v>
      </c>
      <c r="M33" s="16" t="s">
        <v>6</v>
      </c>
      <c r="N33" s="16" t="s">
        <v>5</v>
      </c>
      <c r="O33" s="15" t="s">
        <v>307</v>
      </c>
      <c r="P33" s="16" t="s">
        <v>5</v>
      </c>
      <c r="Q33" s="16" t="s">
        <v>5</v>
      </c>
      <c r="R33" s="16" t="s">
        <v>5</v>
      </c>
      <c r="S33" s="16" t="s">
        <v>5</v>
      </c>
      <c r="T33" s="16" t="s">
        <v>5</v>
      </c>
      <c r="U33" s="15" t="s">
        <v>44</v>
      </c>
      <c r="V33" s="16" t="s">
        <v>5</v>
      </c>
      <c r="W33" s="15" t="s">
        <v>63</v>
      </c>
      <c r="X33" s="15"/>
      <c r="Y33" s="15"/>
      <c r="Z33" s="16" t="s">
        <v>2</v>
      </c>
      <c r="AA33" s="15" t="s">
        <v>308</v>
      </c>
    </row>
    <row r="34" spans="1:27" ht="392" customHeight="1" x14ac:dyDescent="0.15">
      <c r="A34" s="13" t="s">
        <v>309</v>
      </c>
      <c r="B34" s="14" t="s">
        <v>57</v>
      </c>
      <c r="C34" s="16" t="s">
        <v>310</v>
      </c>
      <c r="D34" s="15" t="s">
        <v>311</v>
      </c>
      <c r="E34" s="16">
        <v>2012</v>
      </c>
      <c r="F34" s="15" t="s">
        <v>312</v>
      </c>
      <c r="G34" s="15" t="s">
        <v>313</v>
      </c>
      <c r="H34" s="15" t="s">
        <v>80</v>
      </c>
      <c r="I34" s="15" t="s">
        <v>41</v>
      </c>
      <c r="J34" s="16" t="s">
        <v>5</v>
      </c>
      <c r="K34" s="15" t="s">
        <v>133</v>
      </c>
      <c r="L34" s="16" t="s">
        <v>5</v>
      </c>
      <c r="M34" s="16" t="s">
        <v>6</v>
      </c>
      <c r="N34" s="16" t="s">
        <v>5</v>
      </c>
      <c r="O34" s="15" t="s">
        <v>314</v>
      </c>
      <c r="P34" s="16" t="s">
        <v>5</v>
      </c>
      <c r="Q34" s="16" t="s">
        <v>5</v>
      </c>
      <c r="R34" s="16" t="s">
        <v>5</v>
      </c>
      <c r="S34" s="16" t="s">
        <v>5</v>
      </c>
      <c r="T34" s="16" t="s">
        <v>6</v>
      </c>
      <c r="U34" s="15" t="s">
        <v>44</v>
      </c>
      <c r="V34" s="16" t="s">
        <v>5</v>
      </c>
      <c r="W34" s="15" t="s">
        <v>64</v>
      </c>
      <c r="X34" s="15"/>
      <c r="Y34" s="15"/>
      <c r="Z34" s="16" t="s">
        <v>315</v>
      </c>
      <c r="AA34" s="15" t="s">
        <v>316</v>
      </c>
    </row>
    <row r="35" spans="1:27" ht="248.5" customHeight="1" x14ac:dyDescent="0.15">
      <c r="A35" s="13" t="s">
        <v>317</v>
      </c>
      <c r="B35" s="14" t="s">
        <v>318</v>
      </c>
      <c r="C35" s="16" t="s">
        <v>319</v>
      </c>
      <c r="D35" s="15" t="s">
        <v>320</v>
      </c>
      <c r="E35" s="16">
        <v>2011</v>
      </c>
      <c r="F35" s="15" t="s">
        <v>321</v>
      </c>
      <c r="G35" s="15" t="s">
        <v>322</v>
      </c>
      <c r="H35" s="15" t="s">
        <v>323</v>
      </c>
      <c r="I35" s="15" t="s">
        <v>41</v>
      </c>
      <c r="J35" s="16" t="s">
        <v>5</v>
      </c>
      <c r="K35" s="15" t="s">
        <v>42</v>
      </c>
      <c r="L35" s="16" t="s">
        <v>6</v>
      </c>
      <c r="M35" s="16" t="s">
        <v>5</v>
      </c>
      <c r="N35" s="16" t="s">
        <v>5</v>
      </c>
      <c r="O35" s="15" t="s">
        <v>42</v>
      </c>
      <c r="P35" s="16" t="s">
        <v>42</v>
      </c>
      <c r="Q35" s="16" t="s">
        <v>42</v>
      </c>
      <c r="R35" s="16" t="s">
        <v>42</v>
      </c>
      <c r="S35" s="16" t="s">
        <v>42</v>
      </c>
      <c r="T35" s="16" t="s">
        <v>42</v>
      </c>
      <c r="U35" s="15" t="s">
        <v>44</v>
      </c>
      <c r="V35" s="16" t="s">
        <v>5</v>
      </c>
      <c r="W35" s="15" t="s">
        <v>63</v>
      </c>
      <c r="X35" s="15"/>
      <c r="Y35" s="15"/>
      <c r="Z35" s="16" t="s">
        <v>2</v>
      </c>
      <c r="AA35" s="15" t="s">
        <v>324</v>
      </c>
    </row>
    <row r="36" spans="1:27" ht="272.5" customHeight="1" x14ac:dyDescent="0.15">
      <c r="A36" s="13" t="s">
        <v>325</v>
      </c>
      <c r="B36" s="14" t="s">
        <v>326</v>
      </c>
      <c r="C36" s="16" t="s">
        <v>327</v>
      </c>
      <c r="D36" s="15" t="s">
        <v>328</v>
      </c>
      <c r="E36" s="16">
        <v>2011</v>
      </c>
      <c r="F36" s="17" t="s">
        <v>329</v>
      </c>
      <c r="G36" s="17" t="s">
        <v>330</v>
      </c>
      <c r="H36" s="15" t="s">
        <v>331</v>
      </c>
      <c r="I36" s="15" t="s">
        <v>41</v>
      </c>
      <c r="J36" s="16" t="s">
        <v>5</v>
      </c>
      <c r="K36" s="15" t="s">
        <v>42</v>
      </c>
      <c r="L36" s="16" t="s">
        <v>5</v>
      </c>
      <c r="M36" s="16" t="s">
        <v>6</v>
      </c>
      <c r="N36" s="16" t="s">
        <v>5</v>
      </c>
      <c r="O36" s="15" t="s">
        <v>26</v>
      </c>
      <c r="P36" s="16" t="s">
        <v>5</v>
      </c>
      <c r="Q36" s="16" t="s">
        <v>5</v>
      </c>
      <c r="R36" s="16" t="s">
        <v>5</v>
      </c>
      <c r="S36" s="16" t="s">
        <v>5</v>
      </c>
      <c r="T36" s="16" t="s">
        <v>6</v>
      </c>
      <c r="U36" s="15" t="s">
        <v>44</v>
      </c>
      <c r="V36" s="16"/>
      <c r="W36" s="15" t="s">
        <v>89</v>
      </c>
      <c r="X36" s="15"/>
      <c r="Y36" s="15"/>
      <c r="Z36" s="16" t="s">
        <v>195</v>
      </c>
      <c r="AA36" s="15" t="s">
        <v>332</v>
      </c>
    </row>
    <row r="37" spans="1:27" ht="208" customHeight="1" x14ac:dyDescent="0.15">
      <c r="A37" s="13" t="s">
        <v>333</v>
      </c>
      <c r="B37" s="14" t="s">
        <v>223</v>
      </c>
      <c r="C37" s="16" t="s">
        <v>334</v>
      </c>
      <c r="D37" s="15" t="s">
        <v>335</v>
      </c>
      <c r="E37" s="16">
        <v>2011</v>
      </c>
      <c r="F37" s="15" t="s">
        <v>336</v>
      </c>
      <c r="G37" s="15" t="s">
        <v>337</v>
      </c>
      <c r="H37" s="15" t="s">
        <v>338</v>
      </c>
      <c r="I37" s="15" t="s">
        <v>41</v>
      </c>
      <c r="J37" s="16" t="s">
        <v>5</v>
      </c>
      <c r="K37" s="15" t="s">
        <v>42</v>
      </c>
      <c r="L37" s="16" t="s">
        <v>5</v>
      </c>
      <c r="M37" s="16" t="s">
        <v>5</v>
      </c>
      <c r="N37" s="16" t="s">
        <v>6</v>
      </c>
      <c r="O37" s="15" t="s">
        <v>145</v>
      </c>
      <c r="P37" s="16" t="s">
        <v>5</v>
      </c>
      <c r="Q37" s="16" t="s">
        <v>5</v>
      </c>
      <c r="R37" s="16" t="s">
        <v>5</v>
      </c>
      <c r="S37" s="16" t="s">
        <v>5</v>
      </c>
      <c r="T37" s="16" t="s">
        <v>5</v>
      </c>
      <c r="U37" s="15" t="s">
        <v>44</v>
      </c>
      <c r="V37" s="16" t="s">
        <v>5</v>
      </c>
      <c r="W37" s="15" t="s">
        <v>63</v>
      </c>
      <c r="X37" s="15"/>
      <c r="Y37" s="15"/>
      <c r="Z37" s="16"/>
      <c r="AA37" s="15" t="s">
        <v>339</v>
      </c>
    </row>
    <row r="38" spans="1:27" ht="187" customHeight="1" x14ac:dyDescent="0.15">
      <c r="A38" s="13" t="s">
        <v>340</v>
      </c>
      <c r="B38" s="14" t="s">
        <v>341</v>
      </c>
      <c r="C38" s="16" t="s">
        <v>342</v>
      </c>
      <c r="D38" s="15" t="s">
        <v>343</v>
      </c>
      <c r="E38" s="16">
        <v>2011</v>
      </c>
      <c r="F38" s="15" t="s">
        <v>344</v>
      </c>
      <c r="G38" s="15" t="s">
        <v>345</v>
      </c>
      <c r="H38" s="15" t="s">
        <v>346</v>
      </c>
      <c r="I38" s="15" t="s">
        <v>41</v>
      </c>
      <c r="J38" s="16" t="s">
        <v>5</v>
      </c>
      <c r="K38" s="15" t="s">
        <v>42</v>
      </c>
      <c r="L38" s="16" t="s">
        <v>6</v>
      </c>
      <c r="M38" s="16" t="s">
        <v>5</v>
      </c>
      <c r="N38" s="16" t="s">
        <v>6</v>
      </c>
      <c r="O38" s="15" t="s">
        <v>145</v>
      </c>
      <c r="P38" s="16" t="s">
        <v>5</v>
      </c>
      <c r="Q38" s="16" t="s">
        <v>5</v>
      </c>
      <c r="R38" s="16" t="s">
        <v>5</v>
      </c>
      <c r="S38" s="16" t="s">
        <v>5</v>
      </c>
      <c r="T38" s="16" t="s">
        <v>5</v>
      </c>
      <c r="U38" s="15" t="s">
        <v>76</v>
      </c>
      <c r="V38" s="16" t="s">
        <v>5</v>
      </c>
      <c r="W38" s="15" t="s">
        <v>63</v>
      </c>
      <c r="X38" s="15"/>
      <c r="Y38" s="15"/>
      <c r="Z38" s="16" t="s">
        <v>347</v>
      </c>
      <c r="AA38" s="15" t="s">
        <v>348</v>
      </c>
    </row>
    <row r="39" spans="1:27" ht="181.25" customHeight="1" x14ac:dyDescent="0.15">
      <c r="A39" s="13" t="s">
        <v>349</v>
      </c>
      <c r="B39" s="14" t="s">
        <v>350</v>
      </c>
      <c r="C39" s="16" t="s">
        <v>351</v>
      </c>
      <c r="D39" s="15" t="s">
        <v>352</v>
      </c>
      <c r="E39" s="16">
        <v>2011</v>
      </c>
      <c r="F39" s="15" t="s">
        <v>353</v>
      </c>
      <c r="G39" s="15" t="s">
        <v>354</v>
      </c>
      <c r="H39" s="15" t="s">
        <v>355</v>
      </c>
      <c r="I39" s="15" t="s">
        <v>41</v>
      </c>
      <c r="J39" s="16" t="s">
        <v>5</v>
      </c>
      <c r="K39" s="15" t="s">
        <v>42</v>
      </c>
      <c r="L39" s="16" t="s">
        <v>6</v>
      </c>
      <c r="M39" s="16" t="s">
        <v>6</v>
      </c>
      <c r="N39" s="16" t="s">
        <v>5</v>
      </c>
      <c r="O39" s="15" t="s">
        <v>356</v>
      </c>
      <c r="P39" s="16" t="s">
        <v>6</v>
      </c>
      <c r="Q39" s="16" t="s">
        <v>5</v>
      </c>
      <c r="R39" s="16" t="s">
        <v>5</v>
      </c>
      <c r="S39" s="16" t="s">
        <v>5</v>
      </c>
      <c r="T39" s="16" t="s">
        <v>5</v>
      </c>
      <c r="U39" s="15" t="s">
        <v>357</v>
      </c>
      <c r="V39" s="16" t="s">
        <v>5</v>
      </c>
      <c r="W39" s="15" t="s">
        <v>63</v>
      </c>
      <c r="X39" s="15"/>
      <c r="Y39" s="15"/>
      <c r="Z39" s="16" t="s">
        <v>2</v>
      </c>
      <c r="AA39" s="15" t="s">
        <v>358</v>
      </c>
    </row>
    <row r="40" spans="1:27" ht="238" customHeight="1" x14ac:dyDescent="0.15">
      <c r="A40" s="13" t="s">
        <v>359</v>
      </c>
      <c r="B40" s="14" t="s">
        <v>360</v>
      </c>
      <c r="C40" s="16" t="s">
        <v>361</v>
      </c>
      <c r="D40" s="15" t="s">
        <v>362</v>
      </c>
      <c r="E40" s="16">
        <v>2011</v>
      </c>
      <c r="F40" s="15" t="s">
        <v>363</v>
      </c>
      <c r="G40" s="15" t="s">
        <v>364</v>
      </c>
      <c r="H40" s="15" t="s">
        <v>365</v>
      </c>
      <c r="I40" s="15" t="s">
        <v>41</v>
      </c>
      <c r="J40" s="16" t="s">
        <v>5</v>
      </c>
      <c r="K40" s="15" t="s">
        <v>42</v>
      </c>
      <c r="L40" s="16" t="s">
        <v>5</v>
      </c>
      <c r="M40" s="16" t="s">
        <v>6</v>
      </c>
      <c r="N40" s="16" t="s">
        <v>5</v>
      </c>
      <c r="O40" s="15" t="s">
        <v>42</v>
      </c>
      <c r="P40" s="16" t="s">
        <v>42</v>
      </c>
      <c r="Q40" s="16" t="s">
        <v>42</v>
      </c>
      <c r="R40" s="16" t="s">
        <v>42</v>
      </c>
      <c r="S40" s="16" t="s">
        <v>42</v>
      </c>
      <c r="T40" s="16" t="s">
        <v>42</v>
      </c>
      <c r="U40" s="15" t="s">
        <v>42</v>
      </c>
      <c r="V40" s="16" t="s">
        <v>42</v>
      </c>
      <c r="W40" s="15"/>
      <c r="X40" s="15"/>
      <c r="Y40" s="15"/>
      <c r="Z40" s="16" t="s">
        <v>562</v>
      </c>
      <c r="AA40" s="15" t="s">
        <v>366</v>
      </c>
    </row>
    <row r="41" spans="1:27" ht="193" customHeight="1" x14ac:dyDescent="0.15">
      <c r="A41" s="13" t="s">
        <v>367</v>
      </c>
      <c r="B41" s="14" t="s">
        <v>368</v>
      </c>
      <c r="C41" s="16" t="s">
        <v>369</v>
      </c>
      <c r="D41" s="15" t="s">
        <v>370</v>
      </c>
      <c r="E41" s="16">
        <v>2011</v>
      </c>
      <c r="F41" s="15" t="s">
        <v>371</v>
      </c>
      <c r="G41" s="15" t="s">
        <v>372</v>
      </c>
      <c r="H41" s="15" t="s">
        <v>373</v>
      </c>
      <c r="I41" s="15" t="s">
        <v>374</v>
      </c>
      <c r="J41" s="16" t="s">
        <v>5</v>
      </c>
      <c r="K41" s="15" t="s">
        <v>42</v>
      </c>
      <c r="L41" s="16" t="s">
        <v>6</v>
      </c>
      <c r="M41" s="16" t="s">
        <v>5</v>
      </c>
      <c r="N41" s="16" t="s">
        <v>5</v>
      </c>
      <c r="O41" s="15" t="s">
        <v>145</v>
      </c>
      <c r="P41" s="16" t="s">
        <v>5</v>
      </c>
      <c r="Q41" s="16" t="s">
        <v>5</v>
      </c>
      <c r="R41" s="16" t="s">
        <v>5</v>
      </c>
      <c r="S41" s="16" t="s">
        <v>5</v>
      </c>
      <c r="T41" s="16" t="s">
        <v>5</v>
      </c>
      <c r="U41" s="15" t="s">
        <v>375</v>
      </c>
      <c r="V41" s="16" t="s">
        <v>5</v>
      </c>
      <c r="W41" s="15" t="s">
        <v>63</v>
      </c>
      <c r="X41" s="15"/>
      <c r="Y41" s="15" t="s">
        <v>65</v>
      </c>
      <c r="Z41" s="16" t="s">
        <v>376</v>
      </c>
      <c r="AA41" s="15" t="s">
        <v>377</v>
      </c>
    </row>
    <row r="42" spans="1:27" ht="182" x14ac:dyDescent="0.15">
      <c r="A42" s="13" t="s">
        <v>378</v>
      </c>
      <c r="B42" s="14" t="s">
        <v>379</v>
      </c>
      <c r="C42" s="16" t="s">
        <v>380</v>
      </c>
      <c r="D42" s="15" t="s">
        <v>381</v>
      </c>
      <c r="E42" s="16">
        <v>2011</v>
      </c>
      <c r="F42" s="15" t="s">
        <v>382</v>
      </c>
      <c r="G42" s="15" t="s">
        <v>383</v>
      </c>
      <c r="H42" s="15" t="s">
        <v>384</v>
      </c>
      <c r="I42" s="15" t="s">
        <v>374</v>
      </c>
      <c r="J42" s="16" t="s">
        <v>5</v>
      </c>
      <c r="K42" s="15" t="s">
        <v>42</v>
      </c>
      <c r="L42" s="16" t="s">
        <v>5</v>
      </c>
      <c r="M42" s="16" t="s">
        <v>5</v>
      </c>
      <c r="N42" s="16" t="s">
        <v>5</v>
      </c>
      <c r="O42" s="15" t="s">
        <v>75</v>
      </c>
      <c r="P42" s="16" t="s">
        <v>5</v>
      </c>
      <c r="Q42" s="16" t="s">
        <v>5</v>
      </c>
      <c r="R42" s="16" t="s">
        <v>5</v>
      </c>
      <c r="S42" s="16" t="s">
        <v>5</v>
      </c>
      <c r="T42" s="16" t="s">
        <v>5</v>
      </c>
      <c r="U42" s="15" t="s">
        <v>44</v>
      </c>
      <c r="V42" s="16" t="s">
        <v>6</v>
      </c>
      <c r="W42" s="15"/>
      <c r="X42" s="15"/>
      <c r="Y42" s="15"/>
      <c r="Z42" s="16"/>
      <c r="AA42" s="15" t="s">
        <v>385</v>
      </c>
    </row>
    <row r="43" spans="1:27" ht="231" customHeight="1" x14ac:dyDescent="0.15">
      <c r="A43" s="13" t="s">
        <v>386</v>
      </c>
      <c r="B43" s="14" t="s">
        <v>387</v>
      </c>
      <c r="C43" s="16" t="s">
        <v>388</v>
      </c>
      <c r="D43" s="15" t="s">
        <v>389</v>
      </c>
      <c r="E43" s="16">
        <v>2011</v>
      </c>
      <c r="F43" s="15" t="s">
        <v>390</v>
      </c>
      <c r="G43" s="15" t="s">
        <v>391</v>
      </c>
      <c r="H43" s="15" t="s">
        <v>392</v>
      </c>
      <c r="I43" s="15" t="s">
        <v>374</v>
      </c>
      <c r="J43" s="16" t="s">
        <v>5</v>
      </c>
      <c r="K43" s="15" t="s">
        <v>42</v>
      </c>
      <c r="L43" s="16" t="s">
        <v>6</v>
      </c>
      <c r="M43" s="16" t="s">
        <v>6</v>
      </c>
      <c r="N43" s="16" t="s">
        <v>5</v>
      </c>
      <c r="O43" s="15" t="s">
        <v>393</v>
      </c>
      <c r="P43" s="16" t="s">
        <v>5</v>
      </c>
      <c r="Q43" s="16" t="s">
        <v>5</v>
      </c>
      <c r="R43" s="16" t="s">
        <v>5</v>
      </c>
      <c r="S43" s="16" t="s">
        <v>5</v>
      </c>
      <c r="T43" s="16" t="s">
        <v>5</v>
      </c>
      <c r="U43" s="15" t="s">
        <v>44</v>
      </c>
      <c r="V43" s="16" t="s">
        <v>5</v>
      </c>
      <c r="W43" s="15" t="s">
        <v>63</v>
      </c>
      <c r="X43" s="15"/>
      <c r="Y43" s="15"/>
      <c r="Z43" s="16" t="s">
        <v>2</v>
      </c>
      <c r="AA43" s="15" t="s">
        <v>394</v>
      </c>
    </row>
    <row r="44" spans="1:27" ht="300" customHeight="1" x14ac:dyDescent="0.15">
      <c r="A44" s="13" t="s">
        <v>395</v>
      </c>
      <c r="B44" s="14" t="s">
        <v>396</v>
      </c>
      <c r="C44" s="16" t="s">
        <v>397</v>
      </c>
      <c r="D44" s="15" t="s">
        <v>398</v>
      </c>
      <c r="E44" s="16">
        <v>2010</v>
      </c>
      <c r="F44" s="15" t="s">
        <v>399</v>
      </c>
      <c r="G44" s="15" t="s">
        <v>400</v>
      </c>
      <c r="H44" s="15" t="s">
        <v>401</v>
      </c>
      <c r="I44" s="15" t="s">
        <v>41</v>
      </c>
      <c r="J44" s="16" t="s">
        <v>5</v>
      </c>
      <c r="K44" s="15" t="s">
        <v>42</v>
      </c>
      <c r="L44" s="16" t="s">
        <v>5</v>
      </c>
      <c r="M44" s="16" t="s">
        <v>6</v>
      </c>
      <c r="N44" s="16" t="s">
        <v>5</v>
      </c>
      <c r="O44" s="15" t="s">
        <v>145</v>
      </c>
      <c r="P44" s="16" t="s">
        <v>5</v>
      </c>
      <c r="Q44" s="16" t="s">
        <v>5</v>
      </c>
      <c r="R44" s="16" t="s">
        <v>5</v>
      </c>
      <c r="S44" s="16" t="s">
        <v>5</v>
      </c>
      <c r="T44" s="16" t="s">
        <v>5</v>
      </c>
      <c r="U44" s="15" t="s">
        <v>76</v>
      </c>
      <c r="V44" s="16" t="s">
        <v>5</v>
      </c>
      <c r="W44" s="15" t="s">
        <v>63</v>
      </c>
      <c r="X44" s="15"/>
      <c r="Y44" s="15"/>
      <c r="Z44" s="16" t="s">
        <v>2</v>
      </c>
      <c r="AA44" s="15" t="s">
        <v>402</v>
      </c>
    </row>
    <row r="45" spans="1:27" ht="160" customHeight="1" x14ac:dyDescent="0.15">
      <c r="A45" s="13" t="s">
        <v>403</v>
      </c>
      <c r="B45" s="14" t="s">
        <v>341</v>
      </c>
      <c r="C45" s="16" t="s">
        <v>404</v>
      </c>
      <c r="D45" s="15" t="s">
        <v>405</v>
      </c>
      <c r="E45" s="16">
        <v>2010</v>
      </c>
      <c r="F45" s="15" t="s">
        <v>406</v>
      </c>
      <c r="G45" s="15" t="s">
        <v>407</v>
      </c>
      <c r="H45" s="15" t="s">
        <v>408</v>
      </c>
      <c r="I45" s="15" t="s">
        <v>41</v>
      </c>
      <c r="J45" s="16" t="s">
        <v>5</v>
      </c>
      <c r="K45" s="15" t="s">
        <v>42</v>
      </c>
      <c r="L45" s="16" t="s">
        <v>5</v>
      </c>
      <c r="M45" s="16" t="s">
        <v>5</v>
      </c>
      <c r="N45" s="16" t="s">
        <v>6</v>
      </c>
      <c r="O45" s="15" t="s">
        <v>26</v>
      </c>
      <c r="P45" s="16" t="s">
        <v>5</v>
      </c>
      <c r="Q45" s="16" t="s">
        <v>5</v>
      </c>
      <c r="R45" s="16" t="s">
        <v>5</v>
      </c>
      <c r="S45" s="16" t="s">
        <v>5</v>
      </c>
      <c r="T45" s="16" t="s">
        <v>6</v>
      </c>
      <c r="U45" s="15" t="s">
        <v>44</v>
      </c>
      <c r="V45" s="16" t="s">
        <v>5</v>
      </c>
      <c r="W45" s="15" t="s">
        <v>89</v>
      </c>
      <c r="X45" s="15"/>
      <c r="Y45" s="15"/>
      <c r="Z45" s="16" t="s">
        <v>195</v>
      </c>
      <c r="AA45" s="15" t="s">
        <v>409</v>
      </c>
    </row>
    <row r="46" spans="1:27" ht="178.5" customHeight="1" x14ac:dyDescent="0.15">
      <c r="A46" s="13" t="s">
        <v>410</v>
      </c>
      <c r="B46" s="14" t="s">
        <v>411</v>
      </c>
      <c r="C46" s="16" t="s">
        <v>412</v>
      </c>
      <c r="D46" s="15" t="s">
        <v>413</v>
      </c>
      <c r="E46" s="16">
        <v>2010</v>
      </c>
      <c r="F46" s="15" t="s">
        <v>414</v>
      </c>
      <c r="G46" s="19" t="s">
        <v>415</v>
      </c>
      <c r="H46" s="15" t="s">
        <v>416</v>
      </c>
      <c r="I46" s="15" t="s">
        <v>374</v>
      </c>
      <c r="J46" s="16" t="s">
        <v>5</v>
      </c>
      <c r="K46" s="15" t="s">
        <v>42</v>
      </c>
      <c r="L46" s="16" t="s">
        <v>6</v>
      </c>
      <c r="M46" s="16" t="s">
        <v>5</v>
      </c>
      <c r="N46" s="16" t="s">
        <v>5</v>
      </c>
      <c r="O46" s="15" t="s">
        <v>26</v>
      </c>
      <c r="P46" s="16" t="s">
        <v>5</v>
      </c>
      <c r="Q46" s="16" t="s">
        <v>5</v>
      </c>
      <c r="R46" s="16" t="s">
        <v>5</v>
      </c>
      <c r="S46" s="16" t="s">
        <v>5</v>
      </c>
      <c r="T46" s="16" t="s">
        <v>6</v>
      </c>
      <c r="U46" s="15" t="s">
        <v>44</v>
      </c>
      <c r="V46" s="16" t="s">
        <v>5</v>
      </c>
      <c r="W46" s="15" t="s">
        <v>135</v>
      </c>
      <c r="X46" s="15"/>
      <c r="Y46" s="15"/>
      <c r="Z46" s="16" t="s">
        <v>136</v>
      </c>
      <c r="AA46" s="15" t="s">
        <v>417</v>
      </c>
    </row>
    <row r="47" spans="1:27" ht="217" customHeight="1" x14ac:dyDescent="0.15">
      <c r="A47" s="13" t="s">
        <v>418</v>
      </c>
      <c r="B47" s="14" t="s">
        <v>411</v>
      </c>
      <c r="C47" s="16" t="s">
        <v>419</v>
      </c>
      <c r="D47" s="15" t="s">
        <v>420</v>
      </c>
      <c r="E47" s="16">
        <v>2010</v>
      </c>
      <c r="F47" s="15" t="s">
        <v>421</v>
      </c>
      <c r="G47" s="15" t="s">
        <v>422</v>
      </c>
      <c r="H47" s="15" t="s">
        <v>423</v>
      </c>
      <c r="I47" s="15" t="s">
        <v>374</v>
      </c>
      <c r="J47" s="16" t="s">
        <v>5</v>
      </c>
      <c r="K47" s="15" t="s">
        <v>133</v>
      </c>
      <c r="L47" s="16" t="s">
        <v>6</v>
      </c>
      <c r="M47" s="16" t="s">
        <v>5</v>
      </c>
      <c r="N47" s="16" t="s">
        <v>5</v>
      </c>
      <c r="O47" s="15" t="s">
        <v>26</v>
      </c>
      <c r="P47" s="16" t="s">
        <v>5</v>
      </c>
      <c r="Q47" s="16" t="s">
        <v>5</v>
      </c>
      <c r="R47" s="16" t="s">
        <v>5</v>
      </c>
      <c r="S47" s="16" t="s">
        <v>5</v>
      </c>
      <c r="T47" s="16" t="s">
        <v>6</v>
      </c>
      <c r="U47" s="15" t="s">
        <v>44</v>
      </c>
      <c r="V47" s="16" t="s">
        <v>5</v>
      </c>
      <c r="W47" s="15" t="s">
        <v>64</v>
      </c>
      <c r="X47" s="15" t="s">
        <v>135</v>
      </c>
      <c r="Y47" s="15"/>
      <c r="Z47" s="16" t="s">
        <v>424</v>
      </c>
      <c r="AA47" s="15" t="s">
        <v>425</v>
      </c>
    </row>
    <row r="48" spans="1:27" ht="152.5" customHeight="1" x14ac:dyDescent="0.15">
      <c r="A48" s="13" t="s">
        <v>426</v>
      </c>
      <c r="B48" s="14" t="s">
        <v>427</v>
      </c>
      <c r="C48" s="16" t="s">
        <v>42</v>
      </c>
      <c r="D48" s="15" t="s">
        <v>42</v>
      </c>
      <c r="E48" s="16">
        <v>2010</v>
      </c>
      <c r="F48" s="15" t="s">
        <v>428</v>
      </c>
      <c r="G48" s="15" t="s">
        <v>429</v>
      </c>
      <c r="H48" s="15" t="s">
        <v>430</v>
      </c>
      <c r="I48" s="15" t="s">
        <v>374</v>
      </c>
      <c r="J48" s="16" t="s">
        <v>5</v>
      </c>
      <c r="K48" s="15" t="s">
        <v>42</v>
      </c>
      <c r="L48" s="16" t="s">
        <v>42</v>
      </c>
      <c r="M48" s="16" t="s">
        <v>42</v>
      </c>
      <c r="N48" s="16" t="s">
        <v>5</v>
      </c>
      <c r="O48" s="15" t="s">
        <v>42</v>
      </c>
      <c r="P48" s="16" t="s">
        <v>42</v>
      </c>
      <c r="Q48" s="16" t="s">
        <v>42</v>
      </c>
      <c r="R48" s="16" t="s">
        <v>42</v>
      </c>
      <c r="S48" s="16" t="s">
        <v>42</v>
      </c>
      <c r="T48" s="16" t="s">
        <v>42</v>
      </c>
      <c r="U48" s="15" t="s">
        <v>42</v>
      </c>
      <c r="V48" s="16" t="s">
        <v>42</v>
      </c>
      <c r="W48" s="15"/>
      <c r="X48" s="15"/>
      <c r="Y48" s="15"/>
      <c r="Z48" s="16"/>
      <c r="AA48" s="15" t="s">
        <v>431</v>
      </c>
    </row>
    <row r="49" spans="1:27" ht="153" customHeight="1" x14ac:dyDescent="0.15">
      <c r="A49" s="13" t="s">
        <v>432</v>
      </c>
      <c r="B49" s="14" t="s">
        <v>272</v>
      </c>
      <c r="C49" s="16" t="s">
        <v>433</v>
      </c>
      <c r="D49" s="15" t="s">
        <v>434</v>
      </c>
      <c r="E49" s="16">
        <v>2010</v>
      </c>
      <c r="F49" s="15" t="s">
        <v>435</v>
      </c>
      <c r="G49" s="15" t="s">
        <v>436</v>
      </c>
      <c r="H49" s="15" t="s">
        <v>437</v>
      </c>
      <c r="I49" s="15" t="s">
        <v>374</v>
      </c>
      <c r="J49" s="16" t="s">
        <v>5</v>
      </c>
      <c r="K49" s="15" t="s">
        <v>42</v>
      </c>
      <c r="L49" s="16" t="s">
        <v>5</v>
      </c>
      <c r="M49" s="16" t="s">
        <v>6</v>
      </c>
      <c r="N49" s="16" t="s">
        <v>5</v>
      </c>
      <c r="O49" s="15" t="s">
        <v>145</v>
      </c>
      <c r="P49" s="16" t="s">
        <v>5</v>
      </c>
      <c r="Q49" s="16" t="s">
        <v>5</v>
      </c>
      <c r="R49" s="16" t="s">
        <v>5</v>
      </c>
      <c r="S49" s="16" t="s">
        <v>5</v>
      </c>
      <c r="T49" s="16" t="s">
        <v>5</v>
      </c>
      <c r="U49" s="15" t="s">
        <v>44</v>
      </c>
      <c r="V49" s="16" t="s">
        <v>5</v>
      </c>
      <c r="W49" s="15" t="s">
        <v>63</v>
      </c>
      <c r="X49" s="15" t="s">
        <v>89</v>
      </c>
      <c r="Y49" s="15"/>
      <c r="Z49" s="16" t="s">
        <v>438</v>
      </c>
      <c r="AA49" s="15"/>
    </row>
    <row r="50" spans="1:27" ht="262" customHeight="1" x14ac:dyDescent="0.15">
      <c r="A50" s="13" t="s">
        <v>439</v>
      </c>
      <c r="B50" s="14" t="s">
        <v>440</v>
      </c>
      <c r="C50" s="16" t="s">
        <v>441</v>
      </c>
      <c r="D50" s="15"/>
      <c r="E50" s="16">
        <v>2009</v>
      </c>
      <c r="F50" s="15" t="s">
        <v>442</v>
      </c>
      <c r="G50" s="15" t="s">
        <v>443</v>
      </c>
      <c r="H50" s="15" t="s">
        <v>444</v>
      </c>
      <c r="I50" s="15" t="s">
        <v>41</v>
      </c>
      <c r="J50" s="16" t="s">
        <v>5</v>
      </c>
      <c r="K50" s="15" t="s">
        <v>42</v>
      </c>
      <c r="L50" s="16" t="s">
        <v>6</v>
      </c>
      <c r="M50" s="16" t="s">
        <v>6</v>
      </c>
      <c r="N50" s="16" t="s">
        <v>5</v>
      </c>
      <c r="O50" s="15" t="s">
        <v>26</v>
      </c>
      <c r="P50" s="16" t="s">
        <v>5</v>
      </c>
      <c r="Q50" s="16" t="s">
        <v>5</v>
      </c>
      <c r="R50" s="16" t="s">
        <v>5</v>
      </c>
      <c r="S50" s="16" t="s">
        <v>5</v>
      </c>
      <c r="T50" s="16" t="s">
        <v>6</v>
      </c>
      <c r="U50" s="15" t="s">
        <v>44</v>
      </c>
      <c r="V50" s="16" t="s">
        <v>5</v>
      </c>
      <c r="W50" s="15" t="s">
        <v>89</v>
      </c>
      <c r="X50" s="15"/>
      <c r="Y50" s="15"/>
      <c r="Z50" s="16" t="s">
        <v>195</v>
      </c>
      <c r="AA50" s="15" t="s">
        <v>445</v>
      </c>
    </row>
    <row r="51" spans="1:27" ht="182" x14ac:dyDescent="0.15">
      <c r="A51" s="13" t="s">
        <v>446</v>
      </c>
      <c r="B51" s="20" t="s">
        <v>447</v>
      </c>
      <c r="C51" s="16" t="s">
        <v>448</v>
      </c>
      <c r="D51" s="15" t="s">
        <v>449</v>
      </c>
      <c r="E51" s="16">
        <v>2009</v>
      </c>
      <c r="F51" s="15" t="s">
        <v>450</v>
      </c>
      <c r="G51" s="15" t="s">
        <v>451</v>
      </c>
      <c r="H51" s="15" t="s">
        <v>452</v>
      </c>
      <c r="I51" s="15" t="s">
        <v>41</v>
      </c>
      <c r="J51" s="16" t="s">
        <v>5</v>
      </c>
      <c r="K51" s="15" t="s">
        <v>42</v>
      </c>
      <c r="L51" s="16" t="s">
        <v>5</v>
      </c>
      <c r="M51" s="16" t="s">
        <v>5</v>
      </c>
      <c r="N51" s="16" t="s">
        <v>6</v>
      </c>
      <c r="O51" s="15" t="s">
        <v>23</v>
      </c>
      <c r="P51" s="16" t="s">
        <v>5</v>
      </c>
      <c r="Q51" s="16" t="s">
        <v>6</v>
      </c>
      <c r="R51" s="16" t="s">
        <v>5</v>
      </c>
      <c r="S51" s="16" t="s">
        <v>5</v>
      </c>
      <c r="T51" s="16" t="s">
        <v>5</v>
      </c>
      <c r="U51" s="15" t="s">
        <v>453</v>
      </c>
      <c r="V51" s="16" t="s">
        <v>5</v>
      </c>
      <c r="W51" s="15" t="s">
        <v>63</v>
      </c>
      <c r="X51" s="15"/>
      <c r="Y51" s="15"/>
      <c r="Z51" s="16" t="s">
        <v>0</v>
      </c>
      <c r="AA51" s="15" t="s">
        <v>454</v>
      </c>
    </row>
    <row r="52" spans="1:27" ht="195" customHeight="1" x14ac:dyDescent="0.15">
      <c r="A52" s="21" t="s">
        <v>455</v>
      </c>
      <c r="B52" s="14" t="s">
        <v>411</v>
      </c>
      <c r="C52" s="16" t="s">
        <v>456</v>
      </c>
      <c r="D52" s="15" t="s">
        <v>457</v>
      </c>
      <c r="E52" s="16">
        <v>2009</v>
      </c>
      <c r="F52" s="15" t="s">
        <v>458</v>
      </c>
      <c r="G52" s="15" t="s">
        <v>459</v>
      </c>
      <c r="H52" s="15" t="s">
        <v>460</v>
      </c>
      <c r="I52" s="15" t="s">
        <v>374</v>
      </c>
      <c r="J52" s="16" t="s">
        <v>5</v>
      </c>
      <c r="K52" s="15" t="s">
        <v>42</v>
      </c>
      <c r="L52" s="16" t="s">
        <v>6</v>
      </c>
      <c r="M52" s="16" t="s">
        <v>5</v>
      </c>
      <c r="N52" s="16" t="s">
        <v>5</v>
      </c>
      <c r="O52" s="15" t="s">
        <v>186</v>
      </c>
      <c r="P52" s="16" t="s">
        <v>5</v>
      </c>
      <c r="Q52" s="16" t="s">
        <v>5</v>
      </c>
      <c r="R52" s="16" t="s">
        <v>6</v>
      </c>
      <c r="S52" s="16" t="s">
        <v>5</v>
      </c>
      <c r="T52" s="16" t="s">
        <v>5</v>
      </c>
      <c r="U52" s="15" t="s">
        <v>44</v>
      </c>
      <c r="V52" s="16" t="s">
        <v>5</v>
      </c>
      <c r="W52" s="15" t="s">
        <v>63</v>
      </c>
      <c r="X52" s="15"/>
      <c r="Y52" s="15"/>
      <c r="Z52" s="16" t="s">
        <v>4</v>
      </c>
      <c r="AA52" s="15" t="s">
        <v>461</v>
      </c>
    </row>
    <row r="53" spans="1:27" ht="222.5" customHeight="1" x14ac:dyDescent="0.15">
      <c r="A53" s="13" t="s">
        <v>462</v>
      </c>
      <c r="B53" s="14" t="s">
        <v>463</v>
      </c>
      <c r="C53" s="16" t="s">
        <v>464</v>
      </c>
      <c r="D53" s="15" t="s">
        <v>465</v>
      </c>
      <c r="E53" s="16">
        <v>2008</v>
      </c>
      <c r="F53" s="15" t="s">
        <v>466</v>
      </c>
      <c r="G53" s="15" t="s">
        <v>467</v>
      </c>
      <c r="H53" s="15" t="s">
        <v>468</v>
      </c>
      <c r="I53" s="15" t="s">
        <v>41</v>
      </c>
      <c r="J53" s="16" t="s">
        <v>5</v>
      </c>
      <c r="K53" s="15" t="s">
        <v>42</v>
      </c>
      <c r="L53" s="16" t="s">
        <v>6</v>
      </c>
      <c r="M53" s="16" t="s">
        <v>5</v>
      </c>
      <c r="N53" s="16" t="s">
        <v>5</v>
      </c>
      <c r="O53" s="15" t="s">
        <v>469</v>
      </c>
      <c r="P53" s="16" t="s">
        <v>5</v>
      </c>
      <c r="Q53" s="16" t="s">
        <v>5</v>
      </c>
      <c r="R53" s="16" t="s">
        <v>6</v>
      </c>
      <c r="S53" s="16" t="s">
        <v>5</v>
      </c>
      <c r="T53" s="16" t="s">
        <v>5</v>
      </c>
      <c r="U53" s="15" t="s">
        <v>44</v>
      </c>
      <c r="V53" s="16" t="s">
        <v>5</v>
      </c>
      <c r="W53" s="15" t="s">
        <v>63</v>
      </c>
      <c r="X53" s="15" t="s">
        <v>135</v>
      </c>
      <c r="Y53" s="15"/>
      <c r="Z53" s="15" t="s">
        <v>470</v>
      </c>
      <c r="AA53" s="15" t="s">
        <v>471</v>
      </c>
    </row>
    <row r="54" spans="1:27" ht="173" customHeight="1" x14ac:dyDescent="0.15">
      <c r="A54" s="13" t="s">
        <v>472</v>
      </c>
      <c r="B54" s="14" t="s">
        <v>473</v>
      </c>
      <c r="C54" s="16" t="s">
        <v>474</v>
      </c>
      <c r="D54" s="15" t="s">
        <v>167</v>
      </c>
      <c r="E54" s="16">
        <v>2008</v>
      </c>
      <c r="F54" s="15" t="s">
        <v>475</v>
      </c>
      <c r="G54" s="15" t="s">
        <v>476</v>
      </c>
      <c r="H54" s="15" t="s">
        <v>477</v>
      </c>
      <c r="I54" s="15" t="s">
        <v>41</v>
      </c>
      <c r="J54" s="16" t="s">
        <v>5</v>
      </c>
      <c r="K54" s="15" t="s">
        <v>478</v>
      </c>
      <c r="L54" s="16" t="s">
        <v>6</v>
      </c>
      <c r="M54" s="16" t="s">
        <v>6</v>
      </c>
      <c r="N54" s="16" t="s">
        <v>5</v>
      </c>
      <c r="O54" s="15" t="s">
        <v>26</v>
      </c>
      <c r="P54" s="16" t="s">
        <v>5</v>
      </c>
      <c r="Q54" s="16" t="s">
        <v>5</v>
      </c>
      <c r="R54" s="16" t="s">
        <v>5</v>
      </c>
      <c r="S54" s="16" t="s">
        <v>5</v>
      </c>
      <c r="T54" s="16" t="s">
        <v>6</v>
      </c>
      <c r="U54" s="15" t="s">
        <v>44</v>
      </c>
      <c r="V54" s="16" t="s">
        <v>479</v>
      </c>
      <c r="W54" s="15" t="s">
        <v>89</v>
      </c>
      <c r="X54" s="15"/>
      <c r="Y54" s="15"/>
      <c r="Z54" s="16" t="s">
        <v>195</v>
      </c>
      <c r="AA54" s="15" t="s">
        <v>480</v>
      </c>
    </row>
    <row r="55" spans="1:27" ht="349" customHeight="1" x14ac:dyDescent="0.15">
      <c r="A55" s="13" t="s">
        <v>481</v>
      </c>
      <c r="B55" s="14" t="s">
        <v>482</v>
      </c>
      <c r="C55" s="16" t="s">
        <v>483</v>
      </c>
      <c r="D55" s="15" t="s">
        <v>484</v>
      </c>
      <c r="E55" s="16">
        <v>2008</v>
      </c>
      <c r="F55" s="15" t="s">
        <v>485</v>
      </c>
      <c r="G55" s="15" t="s">
        <v>486</v>
      </c>
      <c r="H55" s="15" t="s">
        <v>487</v>
      </c>
      <c r="I55" s="15" t="s">
        <v>374</v>
      </c>
      <c r="J55" s="16" t="s">
        <v>5</v>
      </c>
      <c r="K55" s="15" t="s">
        <v>42</v>
      </c>
      <c r="L55" s="16" t="s">
        <v>5</v>
      </c>
      <c r="M55" s="16" t="s">
        <v>5</v>
      </c>
      <c r="N55" s="16" t="s">
        <v>6</v>
      </c>
      <c r="O55" s="15" t="s">
        <v>488</v>
      </c>
      <c r="P55" s="16" t="s">
        <v>5</v>
      </c>
      <c r="Q55" s="16" t="s">
        <v>5</v>
      </c>
      <c r="R55" s="16" t="s">
        <v>5</v>
      </c>
      <c r="S55" s="16" t="s">
        <v>5</v>
      </c>
      <c r="T55" s="16" t="s">
        <v>5</v>
      </c>
      <c r="U55" s="15" t="s">
        <v>44</v>
      </c>
      <c r="V55" s="16" t="s">
        <v>5</v>
      </c>
      <c r="W55" s="15"/>
      <c r="X55" s="15"/>
      <c r="Y55" s="15"/>
      <c r="Z55" s="16"/>
      <c r="AA55" s="15" t="s">
        <v>489</v>
      </c>
    </row>
    <row r="56" spans="1:27" ht="409" x14ac:dyDescent="0.15">
      <c r="A56" s="13" t="s">
        <v>490</v>
      </c>
      <c r="B56" s="14" t="s">
        <v>491</v>
      </c>
      <c r="C56" s="16" t="s">
        <v>492</v>
      </c>
      <c r="D56" s="15" t="s">
        <v>493</v>
      </c>
      <c r="E56" s="16">
        <v>2008</v>
      </c>
      <c r="F56" s="15" t="s">
        <v>494</v>
      </c>
      <c r="G56" s="15" t="s">
        <v>495</v>
      </c>
      <c r="H56" s="15" t="s">
        <v>42</v>
      </c>
      <c r="I56" s="15" t="s">
        <v>374</v>
      </c>
      <c r="J56" s="16" t="s">
        <v>5</v>
      </c>
      <c r="K56" s="15" t="s">
        <v>42</v>
      </c>
      <c r="L56" s="16" t="s">
        <v>6</v>
      </c>
      <c r="M56" s="16" t="s">
        <v>6</v>
      </c>
      <c r="N56" s="16" t="s">
        <v>5</v>
      </c>
      <c r="O56" s="15" t="s">
        <v>469</v>
      </c>
      <c r="P56" s="16" t="s">
        <v>5</v>
      </c>
      <c r="Q56" s="16" t="s">
        <v>5</v>
      </c>
      <c r="R56" s="16" t="s">
        <v>6</v>
      </c>
      <c r="S56" s="16" t="s">
        <v>5</v>
      </c>
      <c r="T56" s="16" t="s">
        <v>5</v>
      </c>
      <c r="U56" s="15" t="s">
        <v>44</v>
      </c>
      <c r="V56" s="16" t="s">
        <v>5</v>
      </c>
      <c r="W56" s="15" t="s">
        <v>63</v>
      </c>
      <c r="X56" s="15" t="s">
        <v>135</v>
      </c>
      <c r="Y56" s="15"/>
      <c r="Z56" s="16" t="s">
        <v>496</v>
      </c>
      <c r="AA56" s="15" t="s">
        <v>497</v>
      </c>
    </row>
    <row r="57" spans="1:27" ht="229" customHeight="1" x14ac:dyDescent="0.15">
      <c r="A57" s="13" t="s">
        <v>498</v>
      </c>
      <c r="B57" s="14" t="s">
        <v>499</v>
      </c>
      <c r="C57" s="16" t="s">
        <v>500</v>
      </c>
      <c r="D57" s="15" t="s">
        <v>501</v>
      </c>
      <c r="E57" s="16">
        <v>2007</v>
      </c>
      <c r="F57" s="15" t="s">
        <v>502</v>
      </c>
      <c r="G57" s="15" t="s">
        <v>503</v>
      </c>
      <c r="H57" s="15" t="s">
        <v>504</v>
      </c>
      <c r="I57" s="15" t="s">
        <v>41</v>
      </c>
      <c r="J57" s="16" t="s">
        <v>5</v>
      </c>
      <c r="K57" s="15" t="s">
        <v>133</v>
      </c>
      <c r="L57" s="16" t="s">
        <v>6</v>
      </c>
      <c r="M57" s="16" t="s">
        <v>5</v>
      </c>
      <c r="N57" s="16" t="s">
        <v>6</v>
      </c>
      <c r="O57" s="15" t="s">
        <v>145</v>
      </c>
      <c r="P57" s="16" t="s">
        <v>5</v>
      </c>
      <c r="Q57" s="16" t="s">
        <v>5</v>
      </c>
      <c r="R57" s="16" t="s">
        <v>5</v>
      </c>
      <c r="S57" s="16" t="s">
        <v>5</v>
      </c>
      <c r="T57" s="16" t="s">
        <v>5</v>
      </c>
      <c r="U57" s="15" t="s">
        <v>44</v>
      </c>
      <c r="V57" s="16" t="s">
        <v>5</v>
      </c>
      <c r="W57" s="15" t="s">
        <v>63</v>
      </c>
      <c r="X57" s="15"/>
      <c r="Y57" s="15"/>
      <c r="Z57" s="16" t="s">
        <v>563</v>
      </c>
      <c r="AA57" s="15" t="s">
        <v>505</v>
      </c>
    </row>
    <row r="58" spans="1:27" ht="112.5" customHeight="1" x14ac:dyDescent="0.15">
      <c r="A58" s="13" t="s">
        <v>506</v>
      </c>
      <c r="B58" s="14" t="s">
        <v>507</v>
      </c>
      <c r="C58" s="16" t="s">
        <v>508</v>
      </c>
      <c r="D58" s="15"/>
      <c r="E58" s="16">
        <v>2006</v>
      </c>
      <c r="F58" s="15" t="s">
        <v>509</v>
      </c>
      <c r="G58" s="15" t="s">
        <v>510</v>
      </c>
      <c r="H58" s="15" t="s">
        <v>511</v>
      </c>
      <c r="I58" s="15" t="s">
        <v>374</v>
      </c>
      <c r="J58" s="16" t="s">
        <v>5</v>
      </c>
      <c r="K58" s="15" t="s">
        <v>42</v>
      </c>
      <c r="L58" s="16" t="s">
        <v>6</v>
      </c>
      <c r="M58" s="16" t="s">
        <v>5</v>
      </c>
      <c r="N58" s="16" t="s">
        <v>5</v>
      </c>
      <c r="O58" s="15" t="s">
        <v>26</v>
      </c>
      <c r="P58" s="16" t="s">
        <v>5</v>
      </c>
      <c r="Q58" s="16" t="s">
        <v>5</v>
      </c>
      <c r="R58" s="16" t="s">
        <v>5</v>
      </c>
      <c r="S58" s="16" t="s">
        <v>5</v>
      </c>
      <c r="T58" s="16" t="s">
        <v>6</v>
      </c>
      <c r="U58" s="15" t="s">
        <v>44</v>
      </c>
      <c r="V58" s="16" t="s">
        <v>5</v>
      </c>
      <c r="W58" s="15"/>
      <c r="X58" s="15"/>
      <c r="Y58" s="15"/>
      <c r="Z58" s="16" t="s">
        <v>195</v>
      </c>
      <c r="AA58" s="15" t="s">
        <v>512</v>
      </c>
    </row>
    <row r="59" spans="1:27" ht="229" customHeight="1" x14ac:dyDescent="0.15">
      <c r="A59" s="13" t="s">
        <v>513</v>
      </c>
      <c r="B59" s="14" t="s">
        <v>514</v>
      </c>
      <c r="C59" s="16" t="s">
        <v>515</v>
      </c>
      <c r="D59" s="15" t="s">
        <v>516</v>
      </c>
      <c r="E59" s="16">
        <v>2006</v>
      </c>
      <c r="F59" s="15" t="s">
        <v>517</v>
      </c>
      <c r="G59" s="15" t="s">
        <v>518</v>
      </c>
      <c r="H59" s="15" t="s">
        <v>519</v>
      </c>
      <c r="I59" s="15" t="s">
        <v>374</v>
      </c>
      <c r="J59" s="16" t="s">
        <v>5</v>
      </c>
      <c r="K59" s="15" t="s">
        <v>133</v>
      </c>
      <c r="L59" s="16" t="s">
        <v>6</v>
      </c>
      <c r="M59" s="16" t="s">
        <v>5</v>
      </c>
      <c r="N59" s="16" t="s">
        <v>5</v>
      </c>
      <c r="O59" s="15" t="s">
        <v>145</v>
      </c>
      <c r="P59" s="16" t="s">
        <v>5</v>
      </c>
      <c r="Q59" s="16" t="s">
        <v>5</v>
      </c>
      <c r="R59" s="16" t="s">
        <v>5</v>
      </c>
      <c r="S59" s="16" t="s">
        <v>5</v>
      </c>
      <c r="T59" s="16" t="s">
        <v>5</v>
      </c>
      <c r="U59" s="15" t="s">
        <v>44</v>
      </c>
      <c r="V59" s="16" t="s">
        <v>5</v>
      </c>
      <c r="W59" s="15" t="s">
        <v>63</v>
      </c>
      <c r="X59" s="15"/>
      <c r="Y59" s="15"/>
      <c r="Z59" s="16" t="s">
        <v>520</v>
      </c>
      <c r="AA59" s="15" t="s">
        <v>521</v>
      </c>
    </row>
    <row r="60" spans="1:27" ht="214" customHeight="1" x14ac:dyDescent="0.15">
      <c r="A60" s="13" t="s">
        <v>522</v>
      </c>
      <c r="B60" s="14" t="s">
        <v>523</v>
      </c>
      <c r="C60" s="16" t="s">
        <v>524</v>
      </c>
      <c r="D60" s="15" t="s">
        <v>525</v>
      </c>
      <c r="E60" s="16">
        <v>2005</v>
      </c>
      <c r="F60" s="15" t="s">
        <v>526</v>
      </c>
      <c r="G60" s="15" t="s">
        <v>527</v>
      </c>
      <c r="H60" s="15" t="s">
        <v>528</v>
      </c>
      <c r="I60" s="15" t="s">
        <v>374</v>
      </c>
      <c r="J60" s="16" t="s">
        <v>5</v>
      </c>
      <c r="K60" s="15" t="s">
        <v>42</v>
      </c>
      <c r="L60" s="16" t="s">
        <v>6</v>
      </c>
      <c r="M60" s="16" t="s">
        <v>5</v>
      </c>
      <c r="N60" s="16" t="s">
        <v>5</v>
      </c>
      <c r="O60" s="15" t="s">
        <v>186</v>
      </c>
      <c r="P60" s="16" t="s">
        <v>5</v>
      </c>
      <c r="Q60" s="16" t="s">
        <v>5</v>
      </c>
      <c r="R60" s="16" t="s">
        <v>6</v>
      </c>
      <c r="S60" s="16" t="s">
        <v>5</v>
      </c>
      <c r="T60" s="16" t="s">
        <v>5</v>
      </c>
      <c r="U60" s="15" t="s">
        <v>44</v>
      </c>
      <c r="V60" s="16" t="s">
        <v>42</v>
      </c>
      <c r="W60" s="15"/>
      <c r="X60" s="15"/>
      <c r="Y60" s="15"/>
      <c r="Z60" s="16"/>
      <c r="AA60" s="15" t="s">
        <v>529</v>
      </c>
    </row>
    <row r="61" spans="1:27" ht="242.5" customHeight="1" x14ac:dyDescent="0.15">
      <c r="A61" s="13" t="s">
        <v>530</v>
      </c>
      <c r="B61" s="14" t="s">
        <v>411</v>
      </c>
      <c r="C61" s="16" t="s">
        <v>531</v>
      </c>
      <c r="D61" s="15" t="s">
        <v>532</v>
      </c>
      <c r="E61" s="16">
        <v>2004</v>
      </c>
      <c r="F61" s="15" t="s">
        <v>533</v>
      </c>
      <c r="G61" s="15" t="s">
        <v>534</v>
      </c>
      <c r="H61" s="15" t="s">
        <v>535</v>
      </c>
      <c r="I61" s="15" t="s">
        <v>374</v>
      </c>
      <c r="J61" s="16" t="s">
        <v>5</v>
      </c>
      <c r="K61" s="15" t="s">
        <v>42</v>
      </c>
      <c r="L61" s="16" t="s">
        <v>6</v>
      </c>
      <c r="M61" s="16" t="s">
        <v>5</v>
      </c>
      <c r="N61" s="16" t="s">
        <v>5</v>
      </c>
      <c r="O61" s="15" t="s">
        <v>536</v>
      </c>
      <c r="P61" s="16" t="s">
        <v>5</v>
      </c>
      <c r="Q61" s="16" t="s">
        <v>6</v>
      </c>
      <c r="R61" s="16" t="s">
        <v>5</v>
      </c>
      <c r="S61" s="16" t="s">
        <v>5</v>
      </c>
      <c r="T61" s="16" t="s">
        <v>5</v>
      </c>
      <c r="U61" s="15" t="s">
        <v>76</v>
      </c>
      <c r="V61" s="16" t="s">
        <v>5</v>
      </c>
      <c r="W61" s="15" t="s">
        <v>135</v>
      </c>
      <c r="X61" s="15"/>
      <c r="Y61" s="15"/>
      <c r="Z61" s="16" t="s">
        <v>136</v>
      </c>
      <c r="AA61" s="15" t="s">
        <v>537</v>
      </c>
    </row>
    <row r="62" spans="1:27" ht="156" x14ac:dyDescent="0.15">
      <c r="A62" s="13" t="s">
        <v>538</v>
      </c>
      <c r="B62" s="14" t="s">
        <v>411</v>
      </c>
      <c r="C62" s="16" t="s">
        <v>539</v>
      </c>
      <c r="D62" s="15" t="s">
        <v>540</v>
      </c>
      <c r="E62" s="16">
        <v>2003</v>
      </c>
      <c r="F62" s="15" t="s">
        <v>541</v>
      </c>
      <c r="G62" s="15" t="s">
        <v>542</v>
      </c>
      <c r="H62" s="15" t="s">
        <v>543</v>
      </c>
      <c r="I62" s="15" t="s">
        <v>374</v>
      </c>
      <c r="J62" s="16" t="s">
        <v>5</v>
      </c>
      <c r="K62" s="15" t="s">
        <v>544</v>
      </c>
      <c r="L62" s="16" t="s">
        <v>5</v>
      </c>
      <c r="M62" s="16" t="s">
        <v>5</v>
      </c>
      <c r="N62" s="16" t="s">
        <v>5</v>
      </c>
      <c r="O62" s="15" t="s">
        <v>145</v>
      </c>
      <c r="P62" s="16" t="s">
        <v>5</v>
      </c>
      <c r="Q62" s="16" t="s">
        <v>5</v>
      </c>
      <c r="R62" s="16" t="s">
        <v>5</v>
      </c>
      <c r="S62" s="16" t="s">
        <v>5</v>
      </c>
      <c r="T62" s="16" t="s">
        <v>5</v>
      </c>
      <c r="U62" s="15" t="s">
        <v>44</v>
      </c>
      <c r="V62" s="16" t="s">
        <v>5</v>
      </c>
      <c r="W62" s="15" t="s">
        <v>63</v>
      </c>
      <c r="X62" s="15"/>
      <c r="Y62" s="15"/>
      <c r="Z62" s="16" t="s">
        <v>4</v>
      </c>
      <c r="AA62" s="15" t="s">
        <v>545</v>
      </c>
    </row>
    <row r="63" spans="1:27" ht="192.5" customHeight="1" x14ac:dyDescent="0.15">
      <c r="A63" s="13" t="s">
        <v>546</v>
      </c>
      <c r="B63" s="22" t="s">
        <v>547</v>
      </c>
      <c r="C63" s="16" t="s">
        <v>548</v>
      </c>
      <c r="D63" s="15" t="s">
        <v>549</v>
      </c>
      <c r="E63" s="16">
        <v>2003</v>
      </c>
      <c r="F63" s="15" t="s">
        <v>550</v>
      </c>
      <c r="G63" s="15" t="s">
        <v>551</v>
      </c>
      <c r="H63" s="15" t="s">
        <v>552</v>
      </c>
      <c r="I63" s="15" t="s">
        <v>374</v>
      </c>
      <c r="J63" s="16" t="s">
        <v>5</v>
      </c>
      <c r="K63" s="15" t="s">
        <v>478</v>
      </c>
      <c r="L63" s="16" t="s">
        <v>6</v>
      </c>
      <c r="M63" s="16" t="s">
        <v>5</v>
      </c>
      <c r="N63" s="16" t="s">
        <v>5</v>
      </c>
      <c r="O63" s="15" t="s">
        <v>145</v>
      </c>
      <c r="P63" s="16" t="s">
        <v>5</v>
      </c>
      <c r="Q63" s="16" t="s">
        <v>5</v>
      </c>
      <c r="R63" s="16" t="s">
        <v>5</v>
      </c>
      <c r="S63" s="16" t="s">
        <v>5</v>
      </c>
      <c r="T63" s="16" t="s">
        <v>5</v>
      </c>
      <c r="U63" s="15" t="s">
        <v>44</v>
      </c>
      <c r="V63" s="16" t="s">
        <v>6</v>
      </c>
      <c r="W63" s="15"/>
      <c r="X63" s="15"/>
      <c r="Y63" s="15"/>
      <c r="Z63" s="16"/>
      <c r="AA63" s="15" t="s">
        <v>553</v>
      </c>
    </row>
    <row r="64" spans="1:27" ht="129" customHeight="1" thickBot="1" x14ac:dyDescent="0.2">
      <c r="A64" s="23" t="s">
        <v>554</v>
      </c>
      <c r="B64" s="24" t="s">
        <v>350</v>
      </c>
      <c r="C64" s="25" t="s">
        <v>555</v>
      </c>
      <c r="D64" s="26" t="s">
        <v>1</v>
      </c>
      <c r="E64" s="25">
        <v>2011</v>
      </c>
      <c r="F64" s="26" t="s">
        <v>556</v>
      </c>
      <c r="G64" s="26" t="s">
        <v>556</v>
      </c>
      <c r="H64" s="26" t="s">
        <v>557</v>
      </c>
      <c r="I64" s="15" t="s">
        <v>41</v>
      </c>
      <c r="J64" s="25"/>
      <c r="K64" s="26"/>
      <c r="L64" s="25"/>
      <c r="M64" s="25"/>
      <c r="N64" s="25"/>
      <c r="O64" s="26"/>
      <c r="P64" s="25"/>
      <c r="Q64" s="25"/>
      <c r="R64" s="25"/>
      <c r="S64" s="25"/>
      <c r="T64" s="25"/>
      <c r="U64" s="26"/>
      <c r="V64" s="25"/>
      <c r="W64" s="26"/>
      <c r="X64" s="26"/>
      <c r="Y64" s="26"/>
      <c r="Z64" s="25"/>
      <c r="AA64" s="26"/>
    </row>
    <row r="65" ht="14" thickTop="1" x14ac:dyDescent="0.15"/>
  </sheetData>
  <dataValidations count="1">
    <dataValidation showInputMessage="1" showErrorMessage="1" sqref="Z1:Z1048576"/>
  </dataValidations>
  <pageMargins left="0.25" right="0.25" top="0.75" bottom="0.75" header="0.3" footer="0.3"/>
  <pageSetup scale="50" fitToHeight="0" orientation="landscape" horizontalDpi="4294967294" verticalDpi="4294967294" r:id="rId1"/>
  <headerFooter>
    <oddFooter>&amp;C&amp;"Calibri,Regular"&amp;K000000&amp;G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[1]Coding!#REF!</xm:f>
          </x14:formula1>
          <xm:sqref>Y2:Y1048576 W1:X1048576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Literature review</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Schwartz</dc:creator>
  <cp:lastModifiedBy>Jack Clancy</cp:lastModifiedBy>
  <dcterms:created xsi:type="dcterms:W3CDTF">2015-10-27T13:21:13Z</dcterms:created>
  <dcterms:modified xsi:type="dcterms:W3CDTF">2017-02-13T17:26:48Z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