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showInkAnnotation="0" codeName="ThisWorkbook" hidePivotFieldList="1" autoCompressPictures="0"/>
  <mc:AlternateContent xmlns:mc="http://schemas.openxmlformats.org/markup-compatibility/2006">
    <mc:Choice Requires="x15">
      <x15ac:absPath xmlns:x15ac="http://schemas.microsoft.com/office/spreadsheetml/2010/11/ac" url="/Users/LFitch/Downloads/"/>
    </mc:Choice>
  </mc:AlternateContent>
  <xr:revisionPtr revIDLastSave="0" documentId="10_ncr:8100000_{67C92969-5BF4-DD4F-8455-0B933EB95A24}" xr6:coauthVersionLast="34" xr6:coauthVersionMax="34" xr10:uidLastSave="{00000000-0000-0000-0000-000000000000}"/>
  <bookViews>
    <workbookView xWindow="-34460" yWindow="1120" windowWidth="33940" windowHeight="15940" xr2:uid="{00000000-000D-0000-FFFF-FFFF00000000}"/>
  </bookViews>
  <sheets>
    <sheet name="Intro to Tracker" sheetId="20" r:id="rId1"/>
    <sheet name="Stats Table By Country" sheetId="7" r:id="rId2"/>
  </sheets>
  <definedNames>
    <definedName name="_xlnm._FilterDatabase" localSheetId="1" hidden="1">'Stats Table By Country'!$A$2:$N$2</definedName>
    <definedName name="CK">#REF!</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69" i="7" l="1"/>
</calcChain>
</file>

<file path=xl/sharedStrings.xml><?xml version="1.0" encoding="utf-8"?>
<sst xmlns="http://schemas.openxmlformats.org/spreadsheetml/2006/main" count="774" uniqueCount="281">
  <si>
    <t>South Africa</t>
  </si>
  <si>
    <t>Yes</t>
  </si>
  <si>
    <t>No</t>
  </si>
  <si>
    <t>Senegal</t>
  </si>
  <si>
    <t>Australia</t>
  </si>
  <si>
    <t>Netherlands</t>
  </si>
  <si>
    <t>Benin</t>
  </si>
  <si>
    <t>Planned</t>
  </si>
  <si>
    <t>Belgium</t>
  </si>
  <si>
    <t>Nigeria</t>
  </si>
  <si>
    <t>India</t>
  </si>
  <si>
    <t>Kenya</t>
  </si>
  <si>
    <t>Zimbabwe</t>
  </si>
  <si>
    <t>New Zealand</t>
  </si>
  <si>
    <t>Brazil</t>
  </si>
  <si>
    <t>USA</t>
  </si>
  <si>
    <t>Target Populations</t>
  </si>
  <si>
    <t>Uganda</t>
  </si>
  <si>
    <t>Lesotho</t>
  </si>
  <si>
    <t>Swaziland</t>
  </si>
  <si>
    <t>Tanzania</t>
  </si>
  <si>
    <t>NOTES</t>
  </si>
  <si>
    <t>Thailand</t>
  </si>
  <si>
    <t>**Missing significant data from Europe</t>
  </si>
  <si>
    <t>**Multiple studies being conducted in more than one country, which do not specify how many individuals are enrolled in each country. For these studies the total number was divided equally among countries</t>
  </si>
  <si>
    <t>**Some studies in the "Ongoing" category have target numbers that have not yet been reached, but will be reached over the duration of the project</t>
  </si>
  <si>
    <t>France</t>
  </si>
  <si>
    <t xml:space="preserve">**Accuracy of "Actual" numbers is subject to date of data submission, as well as the time frame of data collection. Numbers are changing on a daily basis. </t>
  </si>
  <si>
    <t>Mozambique</t>
  </si>
  <si>
    <t>Mali</t>
  </si>
  <si>
    <t>Burkina Faso</t>
  </si>
  <si>
    <t>Togo</t>
  </si>
  <si>
    <t>Ukraine</t>
  </si>
  <si>
    <t>Vietnam</t>
  </si>
  <si>
    <t>Zambia</t>
  </si>
  <si>
    <t>**Numbers are "targets" not actuals, except for the United States individuals on prescription PrEP, as well as specific data from PEPFAR, Jilinde, SA</t>
  </si>
  <si>
    <t>Namibia</t>
  </si>
  <si>
    <t>Botswana</t>
  </si>
  <si>
    <t>Global Total</t>
  </si>
  <si>
    <t>Truvada Registration</t>
  </si>
  <si>
    <t>Funders</t>
  </si>
  <si>
    <t>PEPFAR Target in COP (Not Available for All Countries)</t>
  </si>
  <si>
    <t>Ongoing Programmes</t>
  </si>
  <si>
    <t xml:space="preserve">Planned Programmes </t>
  </si>
  <si>
    <t>TBD</t>
  </si>
  <si>
    <t>N/A</t>
  </si>
  <si>
    <t>Approved</t>
  </si>
  <si>
    <t>Submitted/Awaiting Approval</t>
  </si>
  <si>
    <t>Planned/In Progress</t>
  </si>
  <si>
    <t xml:space="preserve">Generic Registration </t>
  </si>
  <si>
    <t>Service Delivery Settings</t>
  </si>
  <si>
    <t>Pending</t>
  </si>
  <si>
    <t>Country</t>
  </si>
  <si>
    <t>England</t>
  </si>
  <si>
    <t>**Missing target data from studies</t>
  </si>
  <si>
    <t>Morocco</t>
  </si>
  <si>
    <t>Haiti</t>
  </si>
  <si>
    <t>Ethiopia</t>
  </si>
  <si>
    <t>China</t>
  </si>
  <si>
    <t>Laos</t>
  </si>
  <si>
    <t>National Guidelines on the Use of Antiretroviral Therapy For HIV Prevention and Treatment (2016)</t>
  </si>
  <si>
    <t>National Guidelines For Antiretroviral Therapy (2016)</t>
  </si>
  <si>
    <t>Scottish Medicines Consortium Truvada Assessment (2017)</t>
  </si>
  <si>
    <t>PrEP Registration, Guidelines &amp; Estimates</t>
  </si>
  <si>
    <t>Is PrEP Indicated in Guidelines? (Y/N)</t>
  </si>
  <si>
    <t xml:space="preserve">****South Africa PrEP volumes/outcomes reported through monthly cohorts. </t>
  </si>
  <si>
    <t>**Studies that have been completed but still offer PrEP to their participants are counted as "Ongoing"</t>
  </si>
  <si>
    <t>**Studies for which we have not confirmed an end date are assumed to still be providing PrEP</t>
  </si>
  <si>
    <t>**In many cases we are tracking the number of people initiated on PrEP as opposed to the number of people currently on PrEP</t>
  </si>
  <si>
    <t>**The Following European Commision countries (excluding France, Belgium, the United Kingdom, Greece, Netherlands, and Slovenia which have already approved PrEP) have received "marketing approval" for Oral PrEP: Austria, Bulgaria, Croatia, Cyprus, Czech Republic, Denmark, Estonia, Finland, Germany, Hungary, Ireland, Italy, Latvia, Lithuania, Luxembourg, Malta, Poland, Portugal, Romania, Slovakia, Spain, Sweden.</t>
  </si>
  <si>
    <t>**Studies in the "Ongoing" category that we do not have confirmed enrollment numbers for have been left blank</t>
  </si>
  <si>
    <t>**PEPFAR Targets are reflective of FY 2018 targets</t>
  </si>
  <si>
    <t>KEY</t>
  </si>
  <si>
    <t>ρ  -  European countries for which we don't have complete data</t>
  </si>
  <si>
    <r>
      <t>Slovenia</t>
    </r>
    <r>
      <rPr>
        <b/>
        <vertAlign val="superscript"/>
        <sz val="13"/>
        <color theme="1"/>
        <rFont val="Calibri"/>
        <family val="2"/>
        <scheme val="minor"/>
      </rPr>
      <t xml:space="preserve">ρ </t>
    </r>
  </si>
  <si>
    <r>
      <t>Switzerland</t>
    </r>
    <r>
      <rPr>
        <b/>
        <vertAlign val="superscript"/>
        <sz val="13"/>
        <color theme="1"/>
        <rFont val="Calibri"/>
        <family val="2"/>
        <scheme val="minor"/>
      </rPr>
      <t xml:space="preserve">ρ </t>
    </r>
  </si>
  <si>
    <t>**PEPFAR Targets for Cote d'Ivoire &amp; Mozambique are possible data errors</t>
  </si>
  <si>
    <t>**Number of PrEP enrollees in Haiti's PEPFAR program is a possible data error</t>
  </si>
  <si>
    <r>
      <t>Greece</t>
    </r>
    <r>
      <rPr>
        <b/>
        <vertAlign val="superscript"/>
        <sz val="13"/>
        <color theme="1"/>
        <rFont val="Calibri"/>
        <family val="2"/>
        <scheme val="minor"/>
      </rPr>
      <t>Ψ</t>
    </r>
  </si>
  <si>
    <r>
      <t>Georgia</t>
    </r>
    <r>
      <rPr>
        <b/>
        <vertAlign val="superscript"/>
        <sz val="13"/>
        <color theme="1"/>
        <rFont val="Calibri"/>
        <family val="2"/>
        <scheme val="minor"/>
      </rPr>
      <t>Ψ</t>
    </r>
  </si>
  <si>
    <r>
      <t>Dominican Republic</t>
    </r>
    <r>
      <rPr>
        <b/>
        <vertAlign val="superscript"/>
        <sz val="13"/>
        <color theme="1"/>
        <rFont val="Calibri"/>
        <family val="2"/>
        <scheme val="minor"/>
      </rPr>
      <t>Ψ</t>
    </r>
  </si>
  <si>
    <r>
      <t>Democratic Republic of the Congo</t>
    </r>
    <r>
      <rPr>
        <b/>
        <vertAlign val="superscript"/>
        <sz val="13"/>
        <color theme="1"/>
        <rFont val="Calibri"/>
        <family val="2"/>
        <scheme val="minor"/>
      </rPr>
      <t>Ψ</t>
    </r>
  </si>
  <si>
    <r>
      <t>Cote d'Ivoire</t>
    </r>
    <r>
      <rPr>
        <b/>
        <vertAlign val="superscript"/>
        <sz val="13"/>
        <color theme="1"/>
        <rFont val="Calibri"/>
        <family val="2"/>
        <scheme val="minor"/>
      </rPr>
      <t>Ψ</t>
    </r>
  </si>
  <si>
    <r>
      <t>Peru</t>
    </r>
    <r>
      <rPr>
        <b/>
        <vertAlign val="superscript"/>
        <sz val="13"/>
        <color theme="1"/>
        <rFont val="Calibri"/>
        <family val="2"/>
        <scheme val="minor"/>
      </rPr>
      <t>Ψ</t>
    </r>
  </si>
  <si>
    <t>Ψ - Countries which likely have current PrEP enrollees, but for which we do not have data for any ongoing projects</t>
  </si>
  <si>
    <t>Policy Framework</t>
  </si>
  <si>
    <t>1,000-1,500</t>
  </si>
  <si>
    <t xml:space="preserve">AVAC has created this tracker in order to highlight the full scope of PrEP use across the globe. Through outreach, careful research and collaboration with our partners, we have generated a comprehensive database of all current, planned, and completed PrEP demonstration projects, clinical trials, implementation initiatives, and end user studies. This tracking document not only provides insights into the number of PrEP users worldwide, but data on user demographics, precise geographic data, funding levels and sources, service delivery settings, programme types, tools created, and resistance testing on seroconverters.
The tracker will be updated on a quarterly basis. For any updates or corrections to the information included please contact avac@avac.org. </t>
  </si>
  <si>
    <r>
      <t>Israel</t>
    </r>
    <r>
      <rPr>
        <b/>
        <vertAlign val="superscript"/>
        <sz val="13"/>
        <color theme="1"/>
        <rFont val="Calibri"/>
        <family val="2"/>
        <scheme val="minor"/>
      </rPr>
      <t>Ψ</t>
    </r>
  </si>
  <si>
    <r>
      <t>Mexico</t>
    </r>
    <r>
      <rPr>
        <b/>
        <vertAlign val="superscript"/>
        <sz val="13"/>
        <color theme="1"/>
        <rFont val="Calibri"/>
        <family val="2"/>
        <scheme val="minor"/>
      </rPr>
      <t>Ψ</t>
    </r>
  </si>
  <si>
    <r>
      <t>Taiwan</t>
    </r>
    <r>
      <rPr>
        <b/>
        <vertAlign val="superscript"/>
        <sz val="13"/>
        <color theme="1"/>
        <rFont val="Calibri"/>
        <family val="2"/>
        <scheme val="minor"/>
      </rPr>
      <t>Ψ</t>
    </r>
  </si>
  <si>
    <t>Not Available</t>
  </si>
  <si>
    <t>Philippines</t>
  </si>
  <si>
    <t>Malaysia</t>
  </si>
  <si>
    <t>Spain</t>
  </si>
  <si>
    <t>Czech Republic National HIV Strategy 2018-2022</t>
  </si>
  <si>
    <t>Thailand National Guidelines on HIV/AIDS Treatment and Prevention 2017</t>
  </si>
  <si>
    <t>Germany</t>
  </si>
  <si>
    <t>Pre-exposure prophylaxis to reduce the risk of infection with HIV</t>
  </si>
  <si>
    <t>Wales</t>
  </si>
  <si>
    <t>• 1 Implementation Project</t>
  </si>
  <si>
    <t>-</t>
  </si>
  <si>
    <t>Documento de consenso de GESIDA sobre control y monitorización de la infección por el VIH (2018)</t>
  </si>
  <si>
    <t>Recommendations of the Swiss Federal Commission for Sexual Health (FCSH) on pre-exposure prophylaxis (PrEP) for HIV prevention (2016)</t>
  </si>
  <si>
    <t>HIV Pre-exposure Prophylaxis (PrEP) Guideline for the Netherlands (2017)</t>
  </si>
  <si>
    <t>ANSM Pre-exposure Prophylaxis Guidelines (2017)</t>
  </si>
  <si>
    <t>Croatia National HIV Strategy 2017-2021</t>
  </si>
  <si>
    <t>Integrated Strategy for HIV,
Hepatitis B and C and Other Sexually Transmitted Infections</t>
  </si>
  <si>
    <t xml:space="preserve">HIV plan 2014-2019 Belgium </t>
  </si>
  <si>
    <t>700-900</t>
  </si>
  <si>
    <t>• 1 National Level</t>
  </si>
  <si>
    <t>6,000-6,500</t>
  </si>
  <si>
    <t>2,000-3,000</t>
  </si>
  <si>
    <t>4,500-5,500</t>
  </si>
  <si>
    <t>300-500</t>
  </si>
  <si>
    <t>500-700</t>
  </si>
  <si>
    <t>200-400</t>
  </si>
  <si>
    <t>100-300</t>
  </si>
  <si>
    <t>• 3
Demonstration Projects_x000D_</t>
  </si>
  <si>
    <t>• 1
Demonstration Project</t>
  </si>
  <si>
    <t>• 1
National Level_x000D_</t>
  </si>
  <si>
    <t>• MSM_x000D_</t>
  </si>
  <si>
    <t>• FSW_x000D_</t>
  </si>
  <si>
    <t>• Primary/General Health Clinics_x000D_</t>
  </si>
  <si>
    <t>• The Bill &amp; Melinda Gates Foundation_x000D_</t>
  </si>
  <si>
    <t>• 1
Implementation Project_x000D_</t>
  </si>
  <si>
    <t>•  PEPFAR_x000D_</t>
  </si>
  <si>
    <t>• Public Sector_x000D_• NGOs_x000D_</t>
  </si>
  <si>
    <t>Not Available_x000D_</t>
  </si>
  <si>
    <t>• 1
Demonstration Project_x000D_</t>
  </si>
  <si>
    <t>• The Global Fund_x000D_</t>
  </si>
  <si>
    <t>• 2
Implementation Projects_x000D_</t>
  </si>
  <si>
    <t>• AGYW_x000D_</t>
  </si>
  <si>
    <t>• 1
Clinical Trial_x000D_</t>
  </si>
  <si>
    <t>• Research Clinics_x000D_</t>
  </si>
  <si>
    <t>• IMPAACT Network_x000D_</t>
  </si>
  <si>
    <t>• 2
Demonstration Projects_x000D_</t>
  </si>
  <si>
    <t>•  UNITAID_x000D__x000D_</t>
  </si>
  <si>
    <t>• NGOs_x000D_</t>
  </si>
  <si>
    <t>• Private Sector_x000D_</t>
  </si>
  <si>
    <t>• Auckland District Health Board_x000D_</t>
  </si>
  <si>
    <t>• 4
Implementation Projects</t>
  </si>
  <si>
    <t>• 1
National Level</t>
  </si>
  <si>
    <t>• 2
Implementation Projects</t>
  </si>
  <si>
    <t>• 2
Clinical Trials_x000D_</t>
  </si>
  <si>
    <t xml:space="preserve">• Private Sector
• Public Sector
• Pharmacies
• Hospitals
• Testing Centers
• Primary/General Health Clinics
• NGOs
</t>
  </si>
  <si>
    <t xml:space="preserve">• MSM
• Men
• Transgender Women
• Transgender Men
• Serodiscordant Couples
• N-PEP Users
• High Risk Individuals
• Women
</t>
  </si>
  <si>
    <t xml:space="preserve">• Public Sector
• Testing Centers
• Primary/General Health Clinics
</t>
  </si>
  <si>
    <t>• 1 Demonstration Project</t>
  </si>
  <si>
    <t xml:space="preserve">• 1 Demonstration Project
(Completed, Still Providing PrEP)
</t>
  </si>
  <si>
    <t xml:space="preserve">• Public Sector
• Hospitals
• Testing Centers
• Primary/General Health Clinics
• NGOs
</t>
  </si>
  <si>
    <t xml:space="preserve">•  UNITAID
• Oswaldo Cruz Foundation Foundation
• Brazilian Ministry of Health
</t>
  </si>
  <si>
    <t xml:space="preserve">• MSM
• MSW
• AGYW
• CSW
• FSW
• Adolescent Men
• Transgender Women
• Transgender Men
• Serodiscordant Couples
</t>
  </si>
  <si>
    <t xml:space="preserve">• 5 Demonstration Projects
• 1 National Level
</t>
  </si>
  <si>
    <t xml:space="preserve">• 1 Demonstration Project
• 1 Implementation Project
</t>
  </si>
  <si>
    <t xml:space="preserve">• MSM
• MSW
</t>
  </si>
  <si>
    <t xml:space="preserve">• Public Sector
• NGOs
</t>
  </si>
  <si>
    <t xml:space="preserve">•  ANRS
• Expertise France
</t>
  </si>
  <si>
    <t>•  ANRS
• The Bill &amp; Melinda Gates Foundation
• Inserm
• The Canadian Trial Network
• Fondation Pierre Bergé
• Gilead Sciences</t>
  </si>
  <si>
    <t xml:space="preserve">• MSM
• Transgender Women
</t>
  </si>
  <si>
    <t xml:space="preserve">• Public Sector
• Hospitals
</t>
  </si>
  <si>
    <t xml:space="preserve">•  ANRS
•  PEPFAR
• Expertise France
</t>
  </si>
  <si>
    <t xml:space="preserve">• MSM
• Transgender Women
• High Risk Individuals
</t>
  </si>
  <si>
    <t>• MRC
• Public Health England</t>
  </si>
  <si>
    <t xml:space="preserve">• 1 Implementation Project
• 1 National Level
</t>
  </si>
  <si>
    <t xml:space="preserve">• MSM
• Men
• Transgender Women
• Women
</t>
  </si>
  <si>
    <t xml:space="preserve">• The Bill &amp; Melinda Gates Foundation
</t>
  </si>
  <si>
    <t xml:space="preserve">• MSM
• Men
</t>
  </si>
  <si>
    <t xml:space="preserve">• 1 Demonstration Project
(Completed, Still Providing PrEP)
• 3 Demonstration Projects
• 5 Implementation Projects
• 1 Product Introduction and Support
</t>
  </si>
  <si>
    <t xml:space="preserve">• 1 Clinical Trial
• 1 Demonstration Project
</t>
  </si>
  <si>
    <t xml:space="preserve">• MSM
• MSW
• AGYW
• FSW
• Adolescent Men
• Men
• Serodiscordant Couples
• High Risk Individuals
• Women
• Injecting Drug Users
</t>
  </si>
  <si>
    <t xml:space="preserve">• Private Sector
• Public Sector
• Hospitals
• Testing Centers
• Primary/General Health Clinics
• Research Clinics
• Family Planning Clinics
• NGOs
• Mobile Clinics
</t>
  </si>
  <si>
    <t xml:space="preserve">•  NIAID
•  NIMH
•  NICHD
•  USAID
• The Bill &amp; Melinda Gates Foundation
•  PEPFAR
•  NIH
• MAC AIDS Fund
• Kenya Ministry of Health
• MTN
• IPM
• Nike Foundation
</t>
  </si>
  <si>
    <t xml:space="preserve">• The Bill &amp; Melinda Gates Foundation
•  PEPFAR
• Nike Foundation
</t>
  </si>
  <si>
    <t xml:space="preserve">• 1 Implementation Project
</t>
  </si>
  <si>
    <t xml:space="preserve">• MSM
• FSW
• Women
</t>
  </si>
  <si>
    <t xml:space="preserve">• MSM
• FSW
</t>
  </si>
  <si>
    <t xml:space="preserve">• MSM
• Transgender Women
• Transgender Men
</t>
  </si>
  <si>
    <t xml:space="preserve">• The Bill &amp; Melinda Gates Foundation
•  PEPFAR
</t>
  </si>
  <si>
    <t xml:space="preserve">• AGYW
• Pregnant Women
</t>
  </si>
  <si>
    <t xml:space="preserve">• 1 Demonstration Project
• 2 Implementation Projects
</t>
  </si>
  <si>
    <t xml:space="preserve">• The Global Fund
•  UNAIDS
• ALCS
• Moroccan Ministry of Health
</t>
  </si>
  <si>
    <t xml:space="preserve">• Private Sector
• Public Sector
• Hospitals
• Family Planning Clinics
• NGOs
</t>
  </si>
  <si>
    <t xml:space="preserve">• MSM
• AGYW
• FSW
• Pregnant Women
</t>
  </si>
  <si>
    <t xml:space="preserve">• Public Sector
• Primary/General Health Clinics
</t>
  </si>
  <si>
    <t xml:space="preserve">• Academic Medical Center
• PHSA
</t>
  </si>
  <si>
    <t xml:space="preserve">• 1 Demonstration Project
• 1 National Level
</t>
  </si>
  <si>
    <t xml:space="preserve">• Public Sector
• Pharmacies
• Hospitals
• Primary/General Health Clinics
</t>
  </si>
  <si>
    <t xml:space="preserve">• Private Sector
• Public Sector
• Hospitals
</t>
  </si>
  <si>
    <t xml:space="preserve">• Men
• Serodiscordant Couples
• Women
</t>
  </si>
  <si>
    <t xml:space="preserve">•  NIMH
•  NIH
•  UNITAID
</t>
  </si>
  <si>
    <t xml:space="preserve">• MSM
• Transgender Women
• Serodiscordant Couples
• Pregnant Women
</t>
  </si>
  <si>
    <t xml:space="preserve">• Private Sector
• Public Sector
• Testing Centers
• Primary/General Health Clinics
• Research Clinics
• Family Planning Clinics
• NGOs
</t>
  </si>
  <si>
    <t xml:space="preserve">• 1 Demonstration Project
(Completed, Still Providing PrEP)
• 1 Clinical Trial
• 4 Demonstration Projects
• 4 Implementation Projects
• 1 Open Label Extension
• 2 Product Introduction and Supports
</t>
  </si>
  <si>
    <t xml:space="preserve">• 2 Clinical Trials
• 2 Demonstration Projects
• 1 Implementation Project
</t>
  </si>
  <si>
    <t xml:space="preserve">• MSM
• AGYW
• CSW
• FSW
• Adolescent Men
• Men
• Transgender Women
• Women
• Pregnant Women
</t>
  </si>
  <si>
    <t>•  NIAID
•  NIMH
•  NICHD
•  USAID
• The Bill &amp; Melinda Gates Foundation
•  PEPFAR
•  NIH
•  UNITAID
• Anova Health Institute
• Desmond Tutu HIV Foundation
• Elton John AIDS Foundation
• CAPRISA
• DAIDS
• IMPAACT Network
• MSF
• MTN
• IPM
• Nike Foundation
• Wits RHI
• London School of Hygiene &amp; Tropical Medicine</t>
  </si>
  <si>
    <t xml:space="preserve">• Hospitals
• NGOs
</t>
  </si>
  <si>
    <t xml:space="preserve">• 3 Implementation Projects
• 1 Demonstration Project
</t>
  </si>
  <si>
    <t>•  USAID
• The Bill &amp; Melinda Gates Foundation
•  PEPFAR
• Nike Foundation
• Heidelberg Institute of Public Health
• Mylan</t>
  </si>
  <si>
    <t xml:space="preserve">• Private Sector
• Public Sector
• Hospitals
• Primary/General Health Clinics
• Family Planning Clinics
</t>
  </si>
  <si>
    <t xml:space="preserve">• MSM
• MSW
• AGYW
• FSW
• Adolescent Men
• Men
• Transgender Women
• Transgender Men
• Serodiscordant Couples
• High Risk Individuals
• Women
</t>
  </si>
  <si>
    <t xml:space="preserve">• 2 Implementation Projects
• 3 Demonstration Projects
</t>
  </si>
  <si>
    <t xml:space="preserve">• 1 National Level
• 1 Demonstration Project
</t>
  </si>
  <si>
    <t xml:space="preserve">• 1 Demonstration Project
</t>
  </si>
  <si>
    <t xml:space="preserve">• 2 Implementation Projects
• 1 Demonstration Project
</t>
  </si>
  <si>
    <t>•  USAID
• The Bill &amp; Melinda Gates Foundation
•  PEPFAR
• Nike Foundation
• Wits RHI
• London School of Hygiene &amp; Tropical Medicine</t>
  </si>
  <si>
    <t xml:space="preserve">• 1 National Level
• 4 Demonstration Projects
• 4 Implementation Projects
</t>
  </si>
  <si>
    <t xml:space="preserve">• MSM
• AGYW
• FSW
• Adolescent Men
• Men
• Transgender Women
• Transgender Men
• Serodiscordant Couples
• Women
• Injecting Drug Users
</t>
  </si>
  <si>
    <t xml:space="preserve">• Public Sector
• Testing Centers
• NGOs
</t>
  </si>
  <si>
    <t xml:space="preserve">• 1 National Level
• 1 Demonstration Project
• 2 Implementation Projects
</t>
  </si>
  <si>
    <t xml:space="preserve">• 1 Clinical Trial
• 1 Product Introduction and Support
</t>
  </si>
  <si>
    <t xml:space="preserve">• AGYW
• Men
• Serodiscordant Couples
• High Risk Individuals
• Women
• Pregnant Women
</t>
  </si>
  <si>
    <t xml:space="preserve">• Private Sector
• Public Sector
• Testing Centers
• Research Clinics
</t>
  </si>
  <si>
    <t xml:space="preserve">•  NIMH
•  USAID
• The Bill &amp; Melinda Gates Foundation
•  PEPFAR
•  NIH
• IMPAACT Network
• Uganda Ministry of Health
• Nike Foundation
</t>
  </si>
  <si>
    <t xml:space="preserve">• 1 Implementation Project
• 1 Demonstration Project
</t>
  </si>
  <si>
    <t xml:space="preserve">•  NICHD
•  California HIV/AIDS Research Program
• California Collaborative Treatment Group
• CDC Foundation
• NIAAA
• Public Health Foundation Enterprises, Inc.
• UCLA
</t>
  </si>
  <si>
    <t xml:space="preserve">• MSM
• FSW
• Men
• Transgender Women
• Transgender Men
• High Risk Individuals
• Women
• Injecting Drug Users
</t>
  </si>
  <si>
    <t xml:space="preserve">• Private Sector
• Public Sector
• Primary/General Health Clinics
• Family Planning Clinics
• Home
</t>
  </si>
  <si>
    <t xml:space="preserve">• 1 Clinical Trial
• 3 Demonstration Projects
• 1 Implementation Project
• 1 National Level
</t>
  </si>
  <si>
    <t xml:space="preserve">• Private Sector
• Public Sector
• Primary/General Health Clinics
</t>
  </si>
  <si>
    <t xml:space="preserve">•  UNAIDS
•  PEPFAR
</t>
  </si>
  <si>
    <t xml:space="preserve">• 1 Product Introduction and Support
• 2 Implementation Projects
• 1 Open Label Extension
</t>
  </si>
  <si>
    <t xml:space="preserve">• MSM
• MSW
• AGYW
• FSW
• Transgender Women
• Transgender Men
• Serodiscordant Couples
• Women
• Pregnant Women
</t>
  </si>
  <si>
    <t xml:space="preserve">• Public Sector
• Research Clinics
</t>
  </si>
  <si>
    <t>Total Target Estimated # PrEP Initiations (Sum of ongoing and planned/proposed)</t>
  </si>
  <si>
    <r>
      <t>South Korea</t>
    </r>
    <r>
      <rPr>
        <b/>
        <vertAlign val="superscript"/>
        <sz val="13"/>
        <color theme="1"/>
        <rFont val="Calibri (Body)"/>
      </rPr>
      <t>Ψ</t>
    </r>
  </si>
  <si>
    <r>
      <t>Sweden</t>
    </r>
    <r>
      <rPr>
        <b/>
        <vertAlign val="superscript"/>
        <sz val="13"/>
        <color theme="1"/>
        <rFont val="Calibri (Body)"/>
      </rPr>
      <t>ρ</t>
    </r>
    <r>
      <rPr>
        <b/>
        <sz val="13"/>
        <color theme="1"/>
        <rFont val="Calibri"/>
        <family val="2"/>
        <scheme val="minor"/>
      </rPr>
      <t xml:space="preserve"> </t>
    </r>
  </si>
  <si>
    <r>
      <t>Portugal</t>
    </r>
    <r>
      <rPr>
        <b/>
        <vertAlign val="superscript"/>
        <sz val="13"/>
        <color theme="1"/>
        <rFont val="Calibri (Body)"/>
      </rPr>
      <t>ρ</t>
    </r>
    <r>
      <rPr>
        <b/>
        <sz val="13"/>
        <color theme="1"/>
        <rFont val="Calibri"/>
        <family val="2"/>
        <scheme val="minor"/>
      </rPr>
      <t xml:space="preserve"> </t>
    </r>
  </si>
  <si>
    <r>
      <t>Norway</t>
    </r>
    <r>
      <rPr>
        <b/>
        <vertAlign val="superscript"/>
        <sz val="13"/>
        <color theme="1"/>
        <rFont val="Calibri (Body)"/>
      </rPr>
      <t xml:space="preserve">ρ </t>
    </r>
  </si>
  <si>
    <r>
      <t>Malawi</t>
    </r>
    <r>
      <rPr>
        <b/>
        <vertAlign val="superscript"/>
        <sz val="13"/>
        <color theme="1"/>
        <rFont val="Calibri (Body)"/>
      </rPr>
      <t>Ψ</t>
    </r>
  </si>
  <si>
    <r>
      <t>Japan</t>
    </r>
    <r>
      <rPr>
        <b/>
        <vertAlign val="superscript"/>
        <sz val="13"/>
        <color theme="1"/>
        <rFont val="Calibri (Body)"/>
      </rPr>
      <t>Ψ</t>
    </r>
  </si>
  <si>
    <r>
      <t>Italy</t>
    </r>
    <r>
      <rPr>
        <b/>
        <vertAlign val="superscript"/>
        <sz val="13"/>
        <color theme="1"/>
        <rFont val="Calibri (Body)"/>
      </rPr>
      <t>ρ</t>
    </r>
    <r>
      <rPr>
        <b/>
        <sz val="13"/>
        <color theme="1"/>
        <rFont val="Calibri"/>
        <family val="2"/>
        <scheme val="minor"/>
      </rPr>
      <t xml:space="preserve"> </t>
    </r>
  </si>
  <si>
    <r>
      <t>Ireland</t>
    </r>
    <r>
      <rPr>
        <b/>
        <vertAlign val="superscript"/>
        <sz val="13"/>
        <color theme="1"/>
        <rFont val="Calibri (Body)"/>
      </rPr>
      <t>ρ</t>
    </r>
    <r>
      <rPr>
        <b/>
        <sz val="13"/>
        <color theme="1"/>
        <rFont val="Calibri"/>
        <family val="2"/>
        <scheme val="minor"/>
      </rPr>
      <t xml:space="preserve"> </t>
    </r>
  </si>
  <si>
    <r>
      <t>Eritrea</t>
    </r>
    <r>
      <rPr>
        <b/>
        <vertAlign val="superscript"/>
        <sz val="13"/>
        <color theme="1"/>
        <rFont val="Calibri (Body)"/>
      </rPr>
      <t>Ψ</t>
    </r>
  </si>
  <si>
    <r>
      <t>Croatia</t>
    </r>
    <r>
      <rPr>
        <b/>
        <vertAlign val="superscript"/>
        <sz val="13"/>
        <color theme="1"/>
        <rFont val="Calibri (Body)"/>
      </rPr>
      <t xml:space="preserve">ρ </t>
    </r>
  </si>
  <si>
    <r>
      <t>Czech Republic</t>
    </r>
    <r>
      <rPr>
        <b/>
        <vertAlign val="superscript"/>
        <sz val="13"/>
        <color theme="1"/>
        <rFont val="Calibri (Body)"/>
      </rPr>
      <t>ρ</t>
    </r>
    <r>
      <rPr>
        <b/>
        <sz val="13"/>
        <color theme="1"/>
        <rFont val="Calibri"/>
        <family val="2"/>
        <scheme val="minor"/>
      </rPr>
      <t xml:space="preserve"> </t>
    </r>
  </si>
  <si>
    <r>
      <t>Denmark</t>
    </r>
    <r>
      <rPr>
        <b/>
        <vertAlign val="superscript"/>
        <sz val="13"/>
        <color theme="1"/>
        <rFont val="Calibri (Body)"/>
      </rPr>
      <t xml:space="preserve">ρ </t>
    </r>
  </si>
  <si>
    <r>
      <t>Canada</t>
    </r>
    <r>
      <rPr>
        <b/>
        <vertAlign val="superscript"/>
        <sz val="13"/>
        <color theme="1"/>
        <rFont val="Calibri (Body)"/>
      </rPr>
      <t>Ψ</t>
    </r>
  </si>
  <si>
    <r>
      <t>Bahamas</t>
    </r>
    <r>
      <rPr>
        <b/>
        <vertAlign val="superscript"/>
        <sz val="13"/>
        <color theme="1"/>
        <rFont val="Calibri (Body)"/>
      </rPr>
      <t>Ψ</t>
    </r>
  </si>
  <si>
    <r>
      <t>Barbados</t>
    </r>
    <r>
      <rPr>
        <b/>
        <vertAlign val="superscript"/>
        <sz val="13"/>
        <color theme="1"/>
        <rFont val="Calibri (Body)"/>
      </rPr>
      <t>Ψ</t>
    </r>
  </si>
  <si>
    <t xml:space="preserve">Global PrEP Initiation Tracker </t>
  </si>
  <si>
    <r>
      <t>Scotland</t>
    </r>
    <r>
      <rPr>
        <b/>
        <vertAlign val="superscript"/>
        <sz val="13"/>
        <color theme="1"/>
        <rFont val="Calibri"/>
        <family val="2"/>
        <scheme val="minor"/>
      </rPr>
      <t xml:space="preserve">ρ </t>
    </r>
  </si>
  <si>
    <t>Total Actual # of PrEP Initiations</t>
  </si>
  <si>
    <t>600-800</t>
  </si>
  <si>
    <t>0-200</t>
  </si>
  <si>
    <t>1,500-2,000</t>
  </si>
  <si>
    <t>3,000-3,500</t>
  </si>
  <si>
    <t>4,500-5,000</t>
  </si>
  <si>
    <t>23,000-23,500</t>
  </si>
  <si>
    <t>4,000-4,500</t>
  </si>
  <si>
    <t>7,000-7,500</t>
  </si>
  <si>
    <t>13,000-13,500</t>
  </si>
  <si>
    <t>30,500-31,000</t>
  </si>
  <si>
    <t xml:space="preserve">  </t>
  </si>
  <si>
    <t>2,500-3,000</t>
  </si>
  <si>
    <t>23,500-24,000</t>
  </si>
  <si>
    <t>10,000-10,500</t>
  </si>
  <si>
    <t>800-1,000</t>
  </si>
  <si>
    <t>13,500-14,000</t>
  </si>
  <si>
    <t xml:space="preserve">•  Queensland Health
• HIV Foundation Queensland
• Kirby Institute
• Queensland AIDS Council
• University of Queensland
• Victorian Department of Health
• Victorian Government
• Alfred Health
• Victorian AIDS Council
• NSW Government
</t>
  </si>
  <si>
    <t>220,000-225,000</t>
  </si>
  <si>
    <t>225,000-230,000</t>
  </si>
  <si>
    <t xml:space="preserve">•  NIAID
•  NIMH
•  NICHD
•  USAID
• The Bill &amp; Melinda Gates Foundation
•  PEPFAR
•  NIH
• DAIDS
• DFID
• UNFPA
• IMPAACT Network
• MTN
• IPM
• Nike Foundation
</t>
  </si>
  <si>
    <t xml:space="preserve">•  NIAID
•  USAID
•  PEPFAR
•  UNITAID
• Thai Red Cross AIDS Research Centre
• Princess Soamsawali Fund for HIV Prevention
• FHI 360
• Thai Red Cross AIDS Research Centre
• Research Institute for Health Sciences
</t>
  </si>
  <si>
    <r>
      <t xml:space="preserve">Global PrEP Use Landscape as of July 2018 
</t>
    </r>
    <r>
      <rPr>
        <i/>
        <sz val="22"/>
        <color theme="1"/>
        <rFont val="Calibri (Body)_x0000_"/>
      </rPr>
      <t>For updates and additions please contact lfitch@avac.org</t>
    </r>
  </si>
  <si>
    <t>Updated July 2018</t>
  </si>
  <si>
    <t>15,100-15,600</t>
  </si>
  <si>
    <t xml:space="preserve">• 2 Demonstration Projects
</t>
  </si>
  <si>
    <t>12,500-13,500</t>
  </si>
  <si>
    <t>40,500-42,000</t>
  </si>
  <si>
    <t>27,000-28,000</t>
  </si>
  <si>
    <t>2,200-2,400</t>
  </si>
  <si>
    <t>16,000-18,000</t>
  </si>
  <si>
    <t>7,000-8,000</t>
  </si>
  <si>
    <t>1,800-2,300</t>
  </si>
  <si>
    <t>5,000-5,500</t>
  </si>
  <si>
    <t>333,700-356,700</t>
  </si>
  <si>
    <t>500-1,500</t>
  </si>
  <si>
    <t>10,000-13,000</t>
  </si>
  <si>
    <t>425,000-447,000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</si>
</sst>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0.00_-;\-&quot;$&quot;* #,##0.00_-;_-&quot;$&quot;* &quot;-&quot;??_-;_-@_-"/>
    <numFmt numFmtId="165" formatCode="_(* #,##0_);_(* \(#,##0\);_(* &quot;-&quot;??_);_(@_)"/>
  </numFmts>
  <fonts count="29">
    <font>
      <sz val="11"/>
      <color theme="1"/>
      <name val="Calibri"/>
      <scheme val="minor"/>
    </font>
    <font>
      <sz val="11"/>
      <color theme="1"/>
      <name val="Calibri"/>
      <family val="2"/>
      <scheme val="minor"/>
    </font>
    <font>
      <sz val="12"/>
      <color theme="1"/>
      <name val="Calibri"/>
      <family val="2"/>
      <scheme val="minor"/>
    </font>
    <font>
      <sz val="12"/>
      <color rgb="FF9C6500"/>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sz val="11"/>
      <color rgb="FF000000"/>
      <name val="Calibri"/>
      <family val="2"/>
      <scheme val="minor"/>
    </font>
    <font>
      <u/>
      <sz val="11"/>
      <color theme="11"/>
      <name val="Calibri"/>
      <family val="2"/>
      <scheme val="minor"/>
    </font>
    <font>
      <b/>
      <sz val="13"/>
      <color theme="1"/>
      <name val="Calibri"/>
      <family val="2"/>
      <scheme val="minor"/>
    </font>
    <font>
      <b/>
      <i/>
      <sz val="13"/>
      <color theme="1"/>
      <name val="Calibri"/>
      <family val="2"/>
      <scheme val="minor"/>
    </font>
    <font>
      <b/>
      <sz val="13"/>
      <name val="Calibri"/>
      <family val="2"/>
      <scheme val="minor"/>
    </font>
    <font>
      <b/>
      <sz val="13"/>
      <color rgb="FF000000"/>
      <name val="Calibri"/>
      <family val="2"/>
      <scheme val="minor"/>
    </font>
    <font>
      <b/>
      <u/>
      <sz val="13"/>
      <name val="Calibri"/>
      <family val="2"/>
      <scheme val="minor"/>
    </font>
    <font>
      <b/>
      <sz val="13"/>
      <color theme="0"/>
      <name val="Calibri"/>
      <family val="2"/>
      <scheme val="minor"/>
    </font>
    <font>
      <b/>
      <i/>
      <sz val="13"/>
      <color theme="0"/>
      <name val="Calibri"/>
      <family val="2"/>
      <scheme val="minor"/>
    </font>
    <font>
      <b/>
      <sz val="13"/>
      <color rgb="FF9C6500"/>
      <name val="Calibri"/>
      <family val="2"/>
      <scheme val="minor"/>
    </font>
    <font>
      <b/>
      <vertAlign val="superscript"/>
      <sz val="13"/>
      <color theme="1"/>
      <name val="Calibri"/>
      <family val="2"/>
      <scheme val="minor"/>
    </font>
    <font>
      <b/>
      <u/>
      <sz val="11"/>
      <color rgb="FF000000"/>
      <name val="Calibri"/>
      <family val="2"/>
      <scheme val="minor"/>
    </font>
    <font>
      <b/>
      <sz val="24"/>
      <color theme="1"/>
      <name val="Calibri"/>
      <family val="2"/>
      <scheme val="minor"/>
    </font>
    <font>
      <i/>
      <sz val="18"/>
      <color theme="1"/>
      <name val="Calibri"/>
      <family val="2"/>
      <scheme val="minor"/>
    </font>
    <font>
      <b/>
      <vertAlign val="superscript"/>
      <sz val="13"/>
      <color theme="1"/>
      <name val="Calibri (Body)"/>
    </font>
    <font>
      <b/>
      <u/>
      <sz val="13"/>
      <color theme="1"/>
      <name val="Calibri"/>
      <family val="2"/>
      <scheme val="minor"/>
    </font>
    <font>
      <sz val="13"/>
      <color theme="1"/>
      <name val="Calibri"/>
      <family val="2"/>
      <scheme val="minor"/>
    </font>
    <font>
      <b/>
      <sz val="15"/>
      <color theme="0"/>
      <name val="Calibri"/>
      <family val="2"/>
      <scheme val="minor"/>
    </font>
    <font>
      <b/>
      <i/>
      <sz val="15"/>
      <color theme="0"/>
      <name val="Calibri"/>
      <family val="2"/>
      <scheme val="minor"/>
    </font>
    <font>
      <b/>
      <sz val="22"/>
      <color theme="1"/>
      <name val="Calibri"/>
      <family val="2"/>
      <scheme val="minor"/>
    </font>
    <font>
      <i/>
      <sz val="22"/>
      <color theme="1"/>
      <name val="Calibri (Body)_x0000_"/>
    </font>
    <font>
      <b/>
      <sz val="13"/>
      <color theme="1"/>
      <name val="Calibri (Body)_x0000_"/>
    </font>
  </fonts>
  <fills count="13">
    <fill>
      <patternFill patternType="none"/>
    </fill>
    <fill>
      <patternFill patternType="gray125"/>
    </fill>
    <fill>
      <patternFill patternType="solid">
        <fgColor rgb="FFFFEB9C"/>
      </patternFill>
    </fill>
    <fill>
      <patternFill patternType="solid">
        <fgColor theme="8"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rgb="FFCCFFCC"/>
        <bgColor indexed="64"/>
      </patternFill>
    </fill>
    <fill>
      <patternFill patternType="solid">
        <fgColor theme="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medium">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top/>
      <bottom style="thin">
        <color auto="1"/>
      </bottom>
      <diagonal/>
    </border>
    <border>
      <left style="thick">
        <color auto="1"/>
      </left>
      <right style="thick">
        <color auto="1"/>
      </right>
      <top style="thick">
        <color auto="1"/>
      </top>
      <bottom/>
      <diagonal/>
    </border>
    <border>
      <left style="medium">
        <color theme="9"/>
      </left>
      <right style="thin">
        <color auto="1"/>
      </right>
      <top style="thin">
        <color auto="1"/>
      </top>
      <bottom style="thin">
        <color auto="1"/>
      </bottom>
      <diagonal/>
    </border>
    <border>
      <left style="thick">
        <color theme="7"/>
      </left>
      <right style="thick">
        <color theme="7"/>
      </right>
      <top style="thin">
        <color auto="1"/>
      </top>
      <bottom style="thin">
        <color auto="1"/>
      </bottom>
      <diagonal/>
    </border>
    <border>
      <left style="thick">
        <color theme="7"/>
      </left>
      <right style="thick">
        <color theme="7"/>
      </right>
      <top/>
      <bottom style="thin">
        <color auto="1"/>
      </bottom>
      <diagonal/>
    </border>
    <border>
      <left/>
      <right style="thick">
        <color auto="1"/>
      </right>
      <top style="thick">
        <color auto="1"/>
      </top>
      <bottom style="thick">
        <color auto="1"/>
      </bottom>
      <diagonal/>
    </border>
    <border>
      <left/>
      <right style="thick">
        <color theme="7"/>
      </right>
      <top/>
      <bottom style="thin">
        <color auto="1"/>
      </bottom>
      <diagonal/>
    </border>
    <border>
      <left style="thick">
        <color theme="7"/>
      </left>
      <right style="thick">
        <color theme="7"/>
      </right>
      <top style="thin">
        <color theme="5"/>
      </top>
      <bottom style="thin">
        <color theme="5"/>
      </bottom>
      <diagonal/>
    </border>
    <border>
      <left style="medium">
        <color theme="9"/>
      </left>
      <right style="thick">
        <color auto="1"/>
      </right>
      <top style="thick">
        <color auto="1"/>
      </top>
      <bottom style="thin">
        <color auto="1"/>
      </bottom>
      <diagonal/>
    </border>
    <border>
      <left/>
      <right/>
      <top/>
      <bottom style="thick">
        <color auto="1"/>
      </bottom>
      <diagonal/>
    </border>
    <border>
      <left style="thick">
        <color theme="7"/>
      </left>
      <right style="thick">
        <color theme="7"/>
      </right>
      <top/>
      <bottom/>
      <diagonal/>
    </border>
    <border>
      <left style="thick">
        <color theme="7"/>
      </left>
      <right style="thick">
        <color theme="7"/>
      </right>
      <top style="thin">
        <color auto="1"/>
      </top>
      <bottom/>
      <diagonal/>
    </border>
  </borders>
  <cellStyleXfs count="69">
    <xf numFmtId="0" fontId="0" fillId="0" borderId="0"/>
    <xf numFmtId="43" fontId="1"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0" fontId="3" fillId="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16">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Font="1" applyAlignment="1">
      <alignment horizontal="left" vertical="top"/>
    </xf>
    <xf numFmtId="0" fontId="0" fillId="5" borderId="0" xfId="0" applyFill="1" applyAlignment="1">
      <alignment horizontal="left" vertical="top" wrapText="1"/>
    </xf>
    <xf numFmtId="0" fontId="3" fillId="2" borderId="0" xfId="4" applyAlignment="1">
      <alignment horizontal="left" vertical="top"/>
    </xf>
    <xf numFmtId="0" fontId="0" fillId="6" borderId="0" xfId="0" applyFill="1" applyAlignment="1">
      <alignment horizontal="left" vertical="top" wrapText="1"/>
    </xf>
    <xf numFmtId="0" fontId="0" fillId="0" borderId="0" xfId="0" applyFont="1" applyFill="1" applyAlignment="1">
      <alignment horizontal="left" vertical="top"/>
    </xf>
    <xf numFmtId="0" fontId="3" fillId="0" borderId="0" xfId="4" applyFill="1" applyAlignment="1">
      <alignment horizontal="left" vertical="top"/>
    </xf>
    <xf numFmtId="0" fontId="0" fillId="0" borderId="0" xfId="0" applyFont="1" applyFill="1" applyAlignment="1">
      <alignment horizontal="left" vertical="top" wrapText="1"/>
    </xf>
    <xf numFmtId="0" fontId="0" fillId="0" borderId="0" xfId="0" applyFont="1" applyFill="1" applyBorder="1" applyAlignment="1">
      <alignment horizontal="left" vertical="top"/>
    </xf>
    <xf numFmtId="0" fontId="3" fillId="0" borderId="0" xfId="4" applyFill="1" applyBorder="1" applyAlignment="1">
      <alignment horizontal="left" vertical="top"/>
    </xf>
    <xf numFmtId="0" fontId="6" fillId="0" borderId="0" xfId="0" applyFont="1" applyFill="1" applyBorder="1" applyAlignment="1">
      <alignment horizontal="left" vertical="top"/>
    </xf>
    <xf numFmtId="0" fontId="5" fillId="0" borderId="0" xfId="0" applyFont="1" applyFill="1" applyBorder="1" applyAlignment="1">
      <alignment horizontal="left" vertical="top"/>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Fill="1"/>
    <xf numFmtId="0" fontId="3" fillId="0" borderId="4" xfId="4" applyFill="1" applyBorder="1" applyAlignment="1">
      <alignment horizontal="left" vertical="top"/>
    </xf>
    <xf numFmtId="0" fontId="3" fillId="2" borderId="4" xfId="4" applyBorder="1" applyAlignment="1">
      <alignment horizontal="left" vertical="top"/>
    </xf>
    <xf numFmtId="0" fontId="0" fillId="0" borderId="5" xfId="0" applyFont="1" applyFill="1" applyBorder="1" applyAlignment="1">
      <alignment horizontal="left" vertical="top"/>
    </xf>
    <xf numFmtId="0" fontId="6" fillId="0" borderId="5" xfId="0" applyFont="1" applyFill="1" applyBorder="1" applyAlignment="1">
      <alignment horizontal="left" vertical="top"/>
    </xf>
    <xf numFmtId="0" fontId="0" fillId="0" borderId="5" xfId="0" applyFill="1" applyBorder="1" applyAlignment="1">
      <alignment horizontal="left" vertical="top"/>
    </xf>
    <xf numFmtId="0" fontId="0" fillId="0" borderId="5" xfId="0"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11" fillId="0" borderId="11" xfId="4" applyFont="1" applyFill="1" applyBorder="1" applyAlignment="1" applyProtection="1">
      <alignment horizontal="left" vertical="top" wrapText="1"/>
    </xf>
    <xf numFmtId="0" fontId="9" fillId="0" borderId="2"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10" borderId="20" xfId="0" applyFont="1" applyFill="1" applyBorder="1" applyAlignment="1">
      <alignment horizontal="left" vertical="top" wrapText="1"/>
    </xf>
    <xf numFmtId="0" fontId="12" fillId="10" borderId="1" xfId="0" applyFont="1" applyFill="1" applyBorder="1" applyAlignment="1">
      <alignment horizontal="left" vertical="top"/>
    </xf>
    <xf numFmtId="0" fontId="9" fillId="10" borderId="12" xfId="0" applyFont="1" applyFill="1" applyBorder="1" applyAlignment="1">
      <alignment horizontal="left" vertical="top" wrapText="1"/>
    </xf>
    <xf numFmtId="0" fontId="9" fillId="10" borderId="1" xfId="0" applyFont="1" applyFill="1" applyBorder="1" applyAlignment="1">
      <alignment horizontal="left" vertical="top" wrapText="1"/>
    </xf>
    <xf numFmtId="165" fontId="9" fillId="10" borderId="1" xfId="2" applyNumberFormat="1" applyFont="1" applyFill="1" applyBorder="1" applyAlignment="1">
      <alignment horizontal="left" vertical="center"/>
    </xf>
    <xf numFmtId="0" fontId="9" fillId="10" borderId="1" xfId="0" applyFont="1" applyFill="1" applyBorder="1" applyAlignment="1">
      <alignment vertical="top" wrapText="1"/>
    </xf>
    <xf numFmtId="165" fontId="9" fillId="10" borderId="1" xfId="2" applyNumberFormat="1" applyFont="1" applyFill="1" applyBorder="1" applyAlignment="1">
      <alignment horizontal="right" vertical="center"/>
    </xf>
    <xf numFmtId="0" fontId="9" fillId="10" borderId="1" xfId="0" applyFont="1" applyFill="1" applyBorder="1" applyAlignment="1">
      <alignment horizontal="left" vertical="top"/>
    </xf>
    <xf numFmtId="165" fontId="9" fillId="10" borderId="1" xfId="2" applyNumberFormat="1" applyFont="1" applyFill="1" applyBorder="1" applyAlignment="1">
      <alignment horizontal="center" vertical="center"/>
    </xf>
    <xf numFmtId="0" fontId="12" fillId="10" borderId="12" xfId="0" applyFont="1" applyFill="1" applyBorder="1" applyAlignment="1">
      <alignment horizontal="left" vertical="top" wrapText="1"/>
    </xf>
    <xf numFmtId="0" fontId="12" fillId="10" borderId="20" xfId="0" applyFont="1" applyFill="1" applyBorder="1" applyAlignment="1">
      <alignment horizontal="left" vertical="top"/>
    </xf>
    <xf numFmtId="0" fontId="12" fillId="10" borderId="10" xfId="0" applyFont="1" applyFill="1" applyBorder="1" applyAlignment="1">
      <alignment horizontal="left" vertical="top" wrapText="1"/>
    </xf>
    <xf numFmtId="0" fontId="14" fillId="4" borderId="1" xfId="0" applyFont="1" applyFill="1" applyBorder="1" applyAlignment="1">
      <alignment horizontal="left" vertical="top" wrapText="1"/>
    </xf>
    <xf numFmtId="0" fontId="9" fillId="3" borderId="14" xfId="0" applyFont="1" applyFill="1" applyBorder="1" applyAlignment="1">
      <alignment horizontal="left" vertical="top"/>
    </xf>
    <xf numFmtId="0" fontId="9" fillId="3" borderId="7" xfId="0" applyFont="1" applyFill="1" applyBorder="1" applyAlignment="1">
      <alignment horizontal="left" vertical="top"/>
    </xf>
    <xf numFmtId="0" fontId="9" fillId="3" borderId="7" xfId="0" applyFont="1" applyFill="1" applyBorder="1" applyAlignment="1">
      <alignment horizontal="left" vertical="top" wrapText="1"/>
    </xf>
    <xf numFmtId="0" fontId="11" fillId="3" borderId="7" xfId="0" applyFont="1" applyFill="1" applyBorder="1" applyAlignment="1">
      <alignment horizontal="left" vertical="top"/>
    </xf>
    <xf numFmtId="0" fontId="9" fillId="3" borderId="15" xfId="0" applyFont="1" applyFill="1" applyBorder="1" applyAlignment="1">
      <alignment horizontal="left" vertical="top"/>
    </xf>
    <xf numFmtId="0" fontId="9" fillId="3" borderId="1" xfId="0" applyFont="1" applyFill="1" applyBorder="1" applyAlignment="1">
      <alignment horizontal="left" vertical="top"/>
    </xf>
    <xf numFmtId="0" fontId="14" fillId="4" borderId="7" xfId="0" applyFont="1" applyFill="1" applyBorder="1" applyAlignment="1">
      <alignment horizontal="left" vertical="center"/>
    </xf>
    <xf numFmtId="0" fontId="14" fillId="4" borderId="10" xfId="0" applyFont="1" applyFill="1" applyBorder="1" applyAlignment="1">
      <alignment horizontal="left" vertical="top" wrapText="1"/>
    </xf>
    <xf numFmtId="0" fontId="14" fillId="4" borderId="12" xfId="0" applyFont="1" applyFill="1" applyBorder="1" applyAlignment="1">
      <alignment horizontal="left" vertical="top" wrapText="1"/>
    </xf>
    <xf numFmtId="165" fontId="14" fillId="4" borderId="1" xfId="0" applyNumberFormat="1" applyFont="1" applyFill="1" applyBorder="1" applyAlignment="1">
      <alignment horizontal="left" vertical="top" wrapText="1"/>
    </xf>
    <xf numFmtId="0" fontId="14" fillId="4" borderId="20" xfId="0" applyFont="1" applyFill="1" applyBorder="1" applyAlignment="1">
      <alignment horizontal="left" vertical="top" wrapText="1"/>
    </xf>
    <xf numFmtId="0" fontId="5"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7" fillId="0" borderId="0" xfId="0" applyFont="1" applyAlignment="1">
      <alignment horizontal="left" vertical="top" wrapText="1"/>
    </xf>
    <xf numFmtId="0" fontId="0" fillId="11" borderId="0" xfId="0" applyFill="1" applyBorder="1"/>
    <xf numFmtId="0" fontId="19" fillId="11" borderId="0" xfId="0" applyFont="1" applyFill="1" applyBorder="1"/>
    <xf numFmtId="0" fontId="20" fillId="11" borderId="0" xfId="0" applyFont="1" applyFill="1" applyBorder="1"/>
    <xf numFmtId="0" fontId="0" fillId="11" borderId="0" xfId="0" applyFill="1" applyBorder="1" applyAlignment="1">
      <alignment wrapText="1"/>
    </xf>
    <xf numFmtId="0" fontId="0" fillId="11" borderId="6" xfId="0" applyFill="1" applyBorder="1"/>
    <xf numFmtId="0" fontId="16" fillId="4" borderId="11" xfId="4" applyFont="1" applyFill="1" applyBorder="1" applyAlignment="1">
      <alignment horizontal="left" vertical="top"/>
    </xf>
    <xf numFmtId="0" fontId="11" fillId="0" borderId="13" xfId="4" applyFont="1" applyFill="1" applyBorder="1" applyAlignment="1" applyProtection="1">
      <alignment horizontal="left" vertical="top" wrapText="1"/>
    </xf>
    <xf numFmtId="0" fontId="9" fillId="10" borderId="10" xfId="0" applyFont="1" applyFill="1" applyBorder="1" applyAlignment="1">
      <alignment horizontal="left" vertical="top"/>
    </xf>
    <xf numFmtId="0" fontId="14" fillId="0" borderId="0" xfId="0" applyFont="1" applyFill="1" applyBorder="1" applyAlignment="1">
      <alignment horizontal="left" vertical="center"/>
    </xf>
    <xf numFmtId="165" fontId="15" fillId="0" borderId="0" xfId="1" applyNumberFormat="1" applyFont="1" applyFill="1" applyBorder="1" applyAlignment="1" applyProtection="1">
      <alignment horizontal="left" vertical="center"/>
      <protection locked="0"/>
    </xf>
    <xf numFmtId="0" fontId="16" fillId="0" borderId="4" xfId="4" applyFont="1" applyFill="1" applyBorder="1" applyAlignment="1">
      <alignment horizontal="left" vertical="top"/>
    </xf>
    <xf numFmtId="0" fontId="16" fillId="0" borderId="0" xfId="4" applyFont="1" applyFill="1" applyBorder="1" applyAlignment="1">
      <alignment horizontal="left" vertical="top"/>
    </xf>
    <xf numFmtId="0" fontId="14" fillId="0" borderId="0" xfId="0" applyFont="1" applyFill="1" applyBorder="1" applyAlignment="1">
      <alignment horizontal="left" vertical="top" wrapText="1"/>
    </xf>
    <xf numFmtId="165" fontId="14" fillId="0" borderId="0" xfId="0" applyNumberFormat="1" applyFont="1" applyFill="1" applyBorder="1" applyAlignment="1">
      <alignment horizontal="left" vertical="top" wrapText="1"/>
    </xf>
    <xf numFmtId="0" fontId="11" fillId="0" borderId="11" xfId="4" applyFont="1" applyFill="1" applyBorder="1" applyAlignment="1" applyProtection="1">
      <alignment horizontal="left" vertical="top"/>
    </xf>
    <xf numFmtId="0" fontId="11" fillId="0" borderId="11" xfId="2" applyNumberFormat="1" applyFont="1" applyFill="1" applyBorder="1" applyAlignment="1" applyProtection="1">
      <alignment horizontal="left" vertical="top" wrapText="1"/>
    </xf>
    <xf numFmtId="0" fontId="11" fillId="0" borderId="2" xfId="4" applyFont="1" applyFill="1" applyBorder="1" applyAlignment="1" applyProtection="1">
      <alignment horizontal="left" vertical="top"/>
    </xf>
    <xf numFmtId="0" fontId="9"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23" fillId="10" borderId="1" xfId="0" applyFont="1" applyFill="1" applyBorder="1" applyAlignment="1">
      <alignment vertical="top"/>
    </xf>
    <xf numFmtId="0" fontId="9" fillId="10" borderId="1" xfId="0" applyFont="1" applyFill="1" applyBorder="1" applyAlignment="1">
      <alignment vertical="top"/>
    </xf>
    <xf numFmtId="0" fontId="22" fillId="10" borderId="1" xfId="3" applyFont="1" applyFill="1" applyBorder="1" applyAlignment="1">
      <alignment vertical="top" wrapText="1"/>
    </xf>
    <xf numFmtId="0" fontId="22" fillId="10" borderId="1" xfId="3" applyFont="1" applyFill="1" applyBorder="1" applyAlignment="1">
      <alignment vertical="top"/>
    </xf>
    <xf numFmtId="0" fontId="13" fillId="10" borderId="1" xfId="3" applyFont="1" applyFill="1" applyBorder="1" applyAlignment="1">
      <alignment vertical="top" wrapText="1"/>
    </xf>
    <xf numFmtId="0" fontId="22" fillId="10" borderId="3" xfId="3" applyFont="1" applyFill="1" applyBorder="1" applyAlignment="1">
      <alignment vertical="top" wrapText="1"/>
    </xf>
    <xf numFmtId="0" fontId="9" fillId="10" borderId="3" xfId="0" applyFont="1" applyFill="1" applyBorder="1" applyAlignment="1">
      <alignment vertical="top" wrapText="1"/>
    </xf>
    <xf numFmtId="0" fontId="24" fillId="4" borderId="1" xfId="0" applyFont="1" applyFill="1" applyBorder="1" applyAlignment="1">
      <alignment horizontal="left" vertical="top" wrapText="1"/>
    </xf>
    <xf numFmtId="0" fontId="24" fillId="4" borderId="23" xfId="4" applyFont="1" applyFill="1" applyBorder="1" applyAlignment="1">
      <alignment horizontal="left" vertical="top" wrapText="1"/>
    </xf>
    <xf numFmtId="0" fontId="24" fillId="4" borderId="8" xfId="4" applyFont="1" applyFill="1" applyBorder="1" applyAlignment="1">
      <alignment horizontal="left" vertical="top" wrapText="1"/>
    </xf>
    <xf numFmtId="0" fontId="24" fillId="4" borderId="8" xfId="0" applyFont="1" applyFill="1" applyBorder="1" applyAlignment="1">
      <alignment horizontal="left" vertical="top" wrapText="1"/>
    </xf>
    <xf numFmtId="0" fontId="24" fillId="4" borderId="9" xfId="0" applyFont="1" applyFill="1" applyBorder="1" applyAlignment="1">
      <alignment horizontal="left" vertical="top" wrapText="1"/>
    </xf>
    <xf numFmtId="0" fontId="24" fillId="4" borderId="26" xfId="0" applyFont="1" applyFill="1" applyBorder="1" applyAlignment="1">
      <alignment horizontal="left" vertical="top" wrapText="1"/>
    </xf>
    <xf numFmtId="0" fontId="24" fillId="4" borderId="19" xfId="0" applyFont="1" applyFill="1" applyBorder="1" applyAlignment="1">
      <alignment horizontal="left" vertical="top" wrapText="1"/>
    </xf>
    <xf numFmtId="0" fontId="24" fillId="4" borderId="1" xfId="0" applyFont="1" applyFill="1" applyBorder="1" applyAlignment="1">
      <alignment vertical="top" wrapText="1"/>
    </xf>
    <xf numFmtId="0" fontId="26" fillId="8" borderId="0" xfId="0" applyFont="1" applyFill="1" applyBorder="1" applyAlignment="1">
      <alignment horizontal="center" vertical="center"/>
    </xf>
    <xf numFmtId="165" fontId="10" fillId="9" borderId="28" xfId="1" applyNumberFormat="1" applyFont="1" applyFill="1" applyBorder="1" applyAlignment="1">
      <alignment horizontal="right" vertical="center"/>
    </xf>
    <xf numFmtId="165" fontId="10" fillId="9" borderId="21" xfId="1" applyNumberFormat="1" applyFont="1" applyFill="1" applyBorder="1" applyAlignment="1">
      <alignment horizontal="right" vertical="center"/>
    </xf>
    <xf numFmtId="165" fontId="25" fillId="7" borderId="21" xfId="1" applyNumberFormat="1" applyFont="1" applyFill="1" applyBorder="1" applyAlignment="1">
      <alignment horizontal="left" vertical="top" wrapText="1"/>
    </xf>
    <xf numFmtId="165" fontId="10" fillId="9" borderId="22" xfId="1" applyNumberFormat="1" applyFont="1" applyFill="1" applyBorder="1" applyAlignment="1">
      <alignment horizontal="right" vertical="center"/>
    </xf>
    <xf numFmtId="165" fontId="25" fillId="7" borderId="22" xfId="1" applyNumberFormat="1" applyFont="1" applyFill="1" applyBorder="1" applyAlignment="1" applyProtection="1">
      <alignment horizontal="right" vertical="center"/>
      <protection locked="0"/>
    </xf>
    <xf numFmtId="165" fontId="25" fillId="7" borderId="25" xfId="1" applyNumberFormat="1" applyFont="1" applyFill="1" applyBorder="1" applyAlignment="1">
      <alignment horizontal="right" vertical="top" wrapText="1"/>
    </xf>
    <xf numFmtId="165" fontId="25" fillId="7" borderId="24" xfId="1" applyNumberFormat="1" applyFont="1" applyFill="1" applyBorder="1" applyAlignment="1" applyProtection="1">
      <alignment horizontal="right" vertical="center"/>
      <protection locked="0"/>
    </xf>
    <xf numFmtId="164" fontId="10" fillId="9" borderId="21" xfId="0" applyNumberFormat="1" applyFont="1" applyFill="1" applyBorder="1" applyAlignment="1">
      <alignment horizontal="right" vertical="center" wrapText="1"/>
    </xf>
    <xf numFmtId="43" fontId="10" fillId="9" borderId="21" xfId="1" applyFont="1" applyFill="1" applyBorder="1" applyAlignment="1">
      <alignment horizontal="right" vertical="center" wrapText="1"/>
    </xf>
    <xf numFmtId="0" fontId="10" fillId="9" borderId="21" xfId="0" applyFont="1" applyFill="1" applyBorder="1" applyAlignment="1">
      <alignment horizontal="right" vertical="center" wrapText="1"/>
    </xf>
    <xf numFmtId="17" fontId="10" fillId="9" borderId="21" xfId="0" applyNumberFormat="1" applyFont="1" applyFill="1" applyBorder="1" applyAlignment="1">
      <alignment horizontal="right" vertical="center" wrapText="1"/>
    </xf>
    <xf numFmtId="0" fontId="10" fillId="9" borderId="29" xfId="0" applyFont="1" applyFill="1" applyBorder="1" applyAlignment="1">
      <alignment horizontal="right" vertical="center" wrapText="1"/>
    </xf>
    <xf numFmtId="0" fontId="9" fillId="12" borderId="27" xfId="0" applyFont="1" applyFill="1" applyBorder="1" applyAlignment="1">
      <alignment horizontal="center" vertical="center"/>
    </xf>
    <xf numFmtId="0" fontId="28" fillId="10" borderId="1" xfId="0" applyFont="1" applyFill="1" applyBorder="1" applyAlignment="1">
      <alignment vertical="top" wrapText="1"/>
    </xf>
    <xf numFmtId="0" fontId="0" fillId="11" borderId="0" xfId="0" applyFill="1" applyBorder="1" applyAlignment="1">
      <alignment horizontal="left" vertical="top" wrapText="1"/>
    </xf>
    <xf numFmtId="0" fontId="0" fillId="11" borderId="18" xfId="0" applyFill="1" applyBorder="1" applyAlignment="1">
      <alignment horizontal="left" vertical="top" wrapText="1"/>
    </xf>
    <xf numFmtId="0" fontId="0" fillId="0" borderId="0" xfId="0" applyFont="1" applyFill="1" applyBorder="1" applyAlignment="1">
      <alignment horizontal="left" vertical="top" wrapText="1"/>
    </xf>
    <xf numFmtId="0" fontId="26" fillId="12" borderId="0" xfId="0" applyFont="1" applyFill="1" applyBorder="1" applyAlignment="1">
      <alignment horizontal="center" vertical="center"/>
    </xf>
    <xf numFmtId="0" fontId="0" fillId="0" borderId="0" xfId="0" applyFont="1" applyFill="1" applyBorder="1" applyAlignment="1">
      <alignment vertical="top" wrapText="1"/>
    </xf>
    <xf numFmtId="0" fontId="26" fillId="8" borderId="16" xfId="0" applyFont="1" applyFill="1" applyBorder="1" applyAlignment="1">
      <alignment horizontal="center" vertical="center" wrapText="1"/>
    </xf>
    <xf numFmtId="0" fontId="26" fillId="8" borderId="17" xfId="0" applyFont="1" applyFill="1" applyBorder="1" applyAlignment="1">
      <alignment horizontal="center" vertical="center"/>
    </xf>
    <xf numFmtId="0" fontId="0" fillId="0" borderId="0" xfId="0" applyFont="1" applyFill="1" applyBorder="1" applyAlignment="1">
      <alignment horizontal="left" vertical="top"/>
    </xf>
  </cellXfs>
  <cellStyles count="69">
    <cellStyle name="Comma" xfId="1" builtinId="3"/>
    <cellStyle name="Comma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Hyperlink" xfId="3" builtinId="8"/>
    <cellStyle name="Neutral" xfId="4" builtinId="28"/>
    <cellStyle name="Normal" xfId="0" builtinId="0"/>
  </cellStyles>
  <dxfs count="47">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ill>
        <patternFill>
          <bgColor rgb="FFFFFFCC"/>
        </patternFill>
      </fill>
    </dxf>
    <dxf>
      <fill>
        <patternFill>
          <bgColor theme="5" tint="0.79998168889431442"/>
        </patternFill>
      </fill>
    </dxf>
  </dxfs>
  <tableStyles count="0" defaultTableStyle="TableStyleMedium2" defaultPivotStyle="PivotStyleLight16"/>
  <colors>
    <mruColors>
      <color rgb="FFFFA524"/>
      <color rgb="FFF4DE3E"/>
      <color rgb="FF597CFF"/>
      <color rgb="FFFF5A08"/>
      <color rgb="FFF445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hyperlink" Target="http://www.cdc.gov/hiv/pdf/PrEPguidelines2014.pdf" TargetMode="External"/><Relationship Id="rId13" Type="http://schemas.openxmlformats.org/officeDocument/2006/relationships/hyperlink" Target="https://aidsfree.usaid.gov/sites/default/files/ng_national_guidelines_hiv.pdf" TargetMode="External"/><Relationship Id="rId18" Type="http://schemas.openxmlformats.org/officeDocument/2006/relationships/hyperlink" Target="http://www.aids.gov.br/pt-br/pub/2013/protocolo-clinico-e-diretrizes-terapeuticas-para-manejo-da-infeccao-pelo-hiv-em-adultos" TargetMode="External"/><Relationship Id="rId3" Type="http://schemas.openxmlformats.org/officeDocument/2006/relationships/hyperlink" Target="http://viruseradication.com/journal-details/Australasian_Society_for_HIV,_Viral_Hepatitis_and_Sexual_Health_Medicine_HIV_pre-exposure_prophylaxis:_clinical_guidelines/" TargetMode="External"/><Relationship Id="rId21" Type="http://schemas.openxmlformats.org/officeDocument/2006/relationships/hyperlink" Target="http://www.bhiva.org/documents/Publications/PrEP2012.pdf" TargetMode="External"/><Relationship Id="rId7" Type="http://schemas.openxmlformats.org/officeDocument/2006/relationships/hyperlink" Target="https://aidsfree.usaid.gov/sites/default/files/zambia_hiv_gl2016.pdf" TargetMode="External"/><Relationship Id="rId12" Type="http://schemas.openxmlformats.org/officeDocument/2006/relationships/hyperlink" Target="http://www.georgia-ccm.ge/wp-content/uploads/HIV-NSP-2016-20181.pdf" TargetMode="External"/><Relationship Id="rId17" Type="http://schemas.openxmlformats.org/officeDocument/2006/relationships/hyperlink" Target="http://www.nac.org.zm/sites/default/files/publications/National%20AIDS%20Strategic%20Framework%202017-2021.pdf" TargetMode="External"/><Relationship Id="rId2" Type="http://schemas.openxmlformats.org/officeDocument/2006/relationships/hyperlink" Target="https://www.prepwatch.org/wp-content/uploads/2016/08/Guidelines-on-ARV-for-Treating-Preventing-HIV-Infections-in-Kenya.pdf" TargetMode="External"/><Relationship Id="rId16" Type="http://schemas.openxmlformats.org/officeDocument/2006/relationships/hyperlink" Target="https://files.hiv.gov/s3fs-public/nhas-update.pdf" TargetMode="External"/><Relationship Id="rId20" Type="http://schemas.openxmlformats.org/officeDocument/2006/relationships/hyperlink" Target="http://www.bhiva.org/documents/Guidelines/PrEP/Consultation/PrEP-guidelines-consultation-2017.pdf" TargetMode="External"/><Relationship Id="rId1" Type="http://schemas.openxmlformats.org/officeDocument/2006/relationships/hyperlink" Target="https://www.prepwatch.org/wp-content/uploads/2017/05/Kenya_PrEP_Implementation_Framework.pdf" TargetMode="External"/><Relationship Id="rId6" Type="http://schemas.openxmlformats.org/officeDocument/2006/relationships/hyperlink" Target="http://www.prepwatch.org/wp-content/uploads/2017/08/Zim_ART_Guideline_Review.pdf" TargetMode="External"/><Relationship Id="rId11" Type="http://schemas.openxmlformats.org/officeDocument/2006/relationships/hyperlink" Target="http://www.cfenet.ubc.ca/publications/centre-documents/guidance-for-the-use-pre-exposure-prophylaxis-prep-prevention-hiv-acquisition" TargetMode="External"/><Relationship Id="rId5" Type="http://schemas.openxmlformats.org/officeDocument/2006/relationships/hyperlink" Target="http://www.moh.gov.bw/Publications/Handbook_HIV_treatment_guidelines.pdf" TargetMode="External"/><Relationship Id="rId15" Type="http://schemas.openxmlformats.org/officeDocument/2006/relationships/hyperlink" Target="http://library.health.go.ug/publications/service-delivery-diseases-control-prevention-communicable-diseases/hivaids/national-h-1" TargetMode="External"/><Relationship Id="rId10" Type="http://schemas.openxmlformats.org/officeDocument/2006/relationships/hyperlink" Target="http://www.prepwatch.org/wp-content/uploads/2016/03/PrEP_Clinicians_Guidelines_SA_March2016.pdf" TargetMode="External"/><Relationship Id="rId19" Type="http://schemas.openxmlformats.org/officeDocument/2006/relationships/hyperlink" Target="http://www.cmaj.ca/content/189/47/E1448" TargetMode="External"/><Relationship Id="rId4" Type="http://schemas.openxmlformats.org/officeDocument/2006/relationships/hyperlink" Target="http://www.health.gov.au/internet/main/publishing.nsf/content/8E87E65EEF535B02CA257BF0001A4EB6/$File/HIV-Strategy2014-v3.pdf" TargetMode="External"/><Relationship Id="rId9" Type="http://schemas.openxmlformats.org/officeDocument/2006/relationships/hyperlink" Target="http://library.health.go.ug/publications/service-delivery-diseases-control-prevention-communicable-diseases/hivaids/consolidated" TargetMode="External"/><Relationship Id="rId14" Type="http://schemas.openxmlformats.org/officeDocument/2006/relationships/hyperlink" Target="https://naca.gov.ng/2013-national-hiv-validated-data-2/" TargetMode="External"/><Relationship Id="rId22" Type="http://schemas.openxmlformats.org/officeDocument/2006/relationships/hyperlink" Target="http://www.cdc.gov.tw/professional/info.aspx?treeid=7b56e6f932b49b90&amp;nowtreeid=692bcc8b4de949f3&amp;tid=40BCC037DF6290E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xdr:col>
      <xdr:colOff>1663700</xdr:colOff>
      <xdr:row>14</xdr:row>
      <xdr:rowOff>31303</xdr:rowOff>
    </xdr:to>
    <xdr:pic>
      <xdr:nvPicPr>
        <xdr:cNvPr id="7" name="Picture 6" descr="AVAC+Logo.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54400"/>
          <a:ext cx="2489200" cy="920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31</xdr:row>
      <xdr:rowOff>11289</xdr:rowOff>
    </xdr:from>
    <xdr:to>
      <xdr:col>13</xdr:col>
      <xdr:colOff>33866</xdr:colOff>
      <xdr:row>31</xdr:row>
      <xdr:rowOff>1179689</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0100-00000C000000}"/>
            </a:ext>
          </a:extLst>
        </xdr:cNvPr>
        <xdr:cNvSpPr txBox="1"/>
      </xdr:nvSpPr>
      <xdr:spPr>
        <a:xfrm>
          <a:off x="36508267" y="55620356"/>
          <a:ext cx="2116666"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Framework for the Implementation of Pre-Exposure Prophylaxis in Kenya (2017)</a:t>
          </a:r>
        </a:p>
      </xdr:txBody>
    </xdr:sp>
    <xdr:clientData/>
  </xdr:twoCellAnchor>
  <xdr:twoCellAnchor>
    <xdr:from>
      <xdr:col>12</xdr:col>
      <xdr:colOff>14109</xdr:colOff>
      <xdr:row>31</xdr:row>
      <xdr:rowOff>999067</xdr:rowOff>
    </xdr:from>
    <xdr:to>
      <xdr:col>13</xdr:col>
      <xdr:colOff>118532</xdr:colOff>
      <xdr:row>31</xdr:row>
      <xdr:rowOff>1951567</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00000000-0008-0000-0100-000010000000}"/>
            </a:ext>
          </a:extLst>
        </xdr:cNvPr>
        <xdr:cNvSpPr txBox="1"/>
      </xdr:nvSpPr>
      <xdr:spPr>
        <a:xfrm>
          <a:off x="36522376" y="56608134"/>
          <a:ext cx="218722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Guidelines on use of ARV drugs for treating and preventing HIV infections (2016)</a:t>
          </a:r>
        </a:p>
      </xdr:txBody>
    </xdr:sp>
    <xdr:clientData/>
  </xdr:twoCellAnchor>
  <xdr:twoCellAnchor>
    <xdr:from>
      <xdr:col>12</xdr:col>
      <xdr:colOff>0</xdr:colOff>
      <xdr:row>2</xdr:row>
      <xdr:rowOff>8466</xdr:rowOff>
    </xdr:from>
    <xdr:to>
      <xdr:col>13</xdr:col>
      <xdr:colOff>16933</xdr:colOff>
      <xdr:row>2</xdr:row>
      <xdr:rowOff>1164166</xdr:rowOff>
    </xdr:to>
    <xdr:sp macro="" textlink="">
      <xdr:nvSpPr>
        <xdr:cNvPr id="17" name="TextBox 16">
          <a:hlinkClick xmlns:r="http://schemas.openxmlformats.org/officeDocument/2006/relationships" r:id="rId3"/>
          <a:extLst>
            <a:ext uri="{FF2B5EF4-FFF2-40B4-BE49-F238E27FC236}">
              <a16:creationId xmlns:a16="http://schemas.microsoft.com/office/drawing/2014/main" id="{00000000-0008-0000-0100-000011000000}"/>
            </a:ext>
          </a:extLst>
        </xdr:cNvPr>
        <xdr:cNvSpPr txBox="1"/>
      </xdr:nvSpPr>
      <xdr:spPr>
        <a:xfrm>
          <a:off x="36505446" y="1989666"/>
          <a:ext cx="2102554" cy="11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Australasian Society for HIV, Viral Hepatitis and Sexual Health Medicine HIV pre-exposure prophylaxis: clinical guidelines</a:t>
          </a:r>
        </a:p>
      </xdr:txBody>
    </xdr:sp>
    <xdr:clientData/>
  </xdr:twoCellAnchor>
  <xdr:twoCellAnchor>
    <xdr:from>
      <xdr:col>12</xdr:col>
      <xdr:colOff>7056</xdr:colOff>
      <xdr:row>2</xdr:row>
      <xdr:rowOff>1166989</xdr:rowOff>
    </xdr:from>
    <xdr:to>
      <xdr:col>13</xdr:col>
      <xdr:colOff>84666</xdr:colOff>
      <xdr:row>2</xdr:row>
      <xdr:rowOff>1763889</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00000000-0008-0000-0100-000013000000}"/>
            </a:ext>
          </a:extLst>
        </xdr:cNvPr>
        <xdr:cNvSpPr txBox="1"/>
      </xdr:nvSpPr>
      <xdr:spPr>
        <a:xfrm>
          <a:off x="36515323" y="3148189"/>
          <a:ext cx="2160410" cy="59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Seventh National HIV Strategy 2014–2017</a:t>
          </a:r>
        </a:p>
      </xdr:txBody>
    </xdr:sp>
    <xdr:clientData/>
  </xdr:twoCellAnchor>
  <xdr:twoCellAnchor>
    <xdr:from>
      <xdr:col>12</xdr:col>
      <xdr:colOff>0</xdr:colOff>
      <xdr:row>7</xdr:row>
      <xdr:rowOff>8466</xdr:rowOff>
    </xdr:from>
    <xdr:to>
      <xdr:col>12</xdr:col>
      <xdr:colOff>2015066</xdr:colOff>
      <xdr:row>7</xdr:row>
      <xdr:rowOff>1134533</xdr:rowOff>
    </xdr:to>
    <xdr:sp macro="" textlink="">
      <xdr:nvSpPr>
        <xdr:cNvPr id="21" name="TextBox 20">
          <a:hlinkClick xmlns:r="http://schemas.openxmlformats.org/officeDocument/2006/relationships" r:id="rId5"/>
          <a:extLst>
            <a:ext uri="{FF2B5EF4-FFF2-40B4-BE49-F238E27FC236}">
              <a16:creationId xmlns:a16="http://schemas.microsoft.com/office/drawing/2014/main" id="{00000000-0008-0000-0100-000015000000}"/>
            </a:ext>
          </a:extLst>
        </xdr:cNvPr>
        <xdr:cNvSpPr txBox="1"/>
      </xdr:nvSpPr>
      <xdr:spPr>
        <a:xfrm>
          <a:off x="36504035" y="14723533"/>
          <a:ext cx="2019298" cy="1126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Handbook of the Botswana 2016 Integrated HIV Clinical Care Guidelines</a:t>
          </a:r>
        </a:p>
      </xdr:txBody>
    </xdr:sp>
    <xdr:clientData/>
  </xdr:twoCellAnchor>
  <xdr:twoCellAnchor>
    <xdr:from>
      <xdr:col>12</xdr:col>
      <xdr:colOff>0</xdr:colOff>
      <xdr:row>67</xdr:row>
      <xdr:rowOff>9878</xdr:rowOff>
    </xdr:from>
    <xdr:to>
      <xdr:col>13</xdr:col>
      <xdr:colOff>33866</xdr:colOff>
      <xdr:row>67</xdr:row>
      <xdr:rowOff>1330678</xdr:rowOff>
    </xdr:to>
    <xdr:sp macro="" textlink="">
      <xdr:nvSpPr>
        <xdr:cNvPr id="22" name="TextBox 21">
          <a:hlinkClick xmlns:r="http://schemas.openxmlformats.org/officeDocument/2006/relationships" r:id="rId6"/>
          <a:extLst>
            <a:ext uri="{FF2B5EF4-FFF2-40B4-BE49-F238E27FC236}">
              <a16:creationId xmlns:a16="http://schemas.microsoft.com/office/drawing/2014/main" id="{00000000-0008-0000-0100-000016000000}"/>
            </a:ext>
          </a:extLst>
        </xdr:cNvPr>
        <xdr:cNvSpPr txBox="1"/>
      </xdr:nvSpPr>
      <xdr:spPr>
        <a:xfrm>
          <a:off x="36505445" y="133986411"/>
          <a:ext cx="2119488"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en-US" sz="1300" b="1" u="sng"/>
            <a:t>Guidelines for Antiretroviral Therapy for the Prevention and Treatment of HIV in Zimbabwe </a:t>
          </a:r>
        </a:p>
      </xdr:txBody>
    </xdr:sp>
    <xdr:clientData/>
  </xdr:twoCellAnchor>
  <xdr:twoCellAnchor>
    <xdr:from>
      <xdr:col>12</xdr:col>
      <xdr:colOff>0</xdr:colOff>
      <xdr:row>66</xdr:row>
      <xdr:rowOff>14111</xdr:rowOff>
    </xdr:from>
    <xdr:to>
      <xdr:col>13</xdr:col>
      <xdr:colOff>84666</xdr:colOff>
      <xdr:row>66</xdr:row>
      <xdr:rowOff>818444</xdr:rowOff>
    </xdr:to>
    <xdr:sp macro="" textlink="">
      <xdr:nvSpPr>
        <xdr:cNvPr id="23" name="TextBox 22">
          <a:hlinkClick xmlns:r="http://schemas.openxmlformats.org/officeDocument/2006/relationships" r:id="rId7"/>
          <a:extLst>
            <a:ext uri="{FF2B5EF4-FFF2-40B4-BE49-F238E27FC236}">
              <a16:creationId xmlns:a16="http://schemas.microsoft.com/office/drawing/2014/main" id="{00000000-0008-0000-0100-000017000000}"/>
            </a:ext>
          </a:extLst>
        </xdr:cNvPr>
        <xdr:cNvSpPr txBox="1"/>
      </xdr:nvSpPr>
      <xdr:spPr>
        <a:xfrm>
          <a:off x="36508267" y="128775178"/>
          <a:ext cx="2167466" cy="804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Consolidated Guidelines for Treatment &amp; Prevention of HIV Infection (2016)</a:t>
          </a:r>
        </a:p>
      </xdr:txBody>
    </xdr:sp>
    <xdr:clientData/>
  </xdr:twoCellAnchor>
  <xdr:twoCellAnchor>
    <xdr:from>
      <xdr:col>12</xdr:col>
      <xdr:colOff>1</xdr:colOff>
      <xdr:row>63</xdr:row>
      <xdr:rowOff>28223</xdr:rowOff>
    </xdr:from>
    <xdr:to>
      <xdr:col>13</xdr:col>
      <xdr:colOff>118533</xdr:colOff>
      <xdr:row>63</xdr:row>
      <xdr:rowOff>620889</xdr:rowOff>
    </xdr:to>
    <xdr:sp macro="" textlink="">
      <xdr:nvSpPr>
        <xdr:cNvPr id="24" name="TextBox 23">
          <a:hlinkClick xmlns:r="http://schemas.openxmlformats.org/officeDocument/2006/relationships" r:id="rId8"/>
          <a:extLst>
            <a:ext uri="{FF2B5EF4-FFF2-40B4-BE49-F238E27FC236}">
              <a16:creationId xmlns:a16="http://schemas.microsoft.com/office/drawing/2014/main" id="{00000000-0008-0000-0100-000018000000}"/>
            </a:ext>
          </a:extLst>
        </xdr:cNvPr>
        <xdr:cNvSpPr txBox="1"/>
      </xdr:nvSpPr>
      <xdr:spPr>
        <a:xfrm>
          <a:off x="36508268" y="121016890"/>
          <a:ext cx="2201332" cy="592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CDC Clinical Practice Guidelines (2014) </a:t>
          </a:r>
        </a:p>
      </xdr:txBody>
    </xdr:sp>
    <xdr:clientData/>
  </xdr:twoCellAnchor>
  <xdr:twoCellAnchor>
    <xdr:from>
      <xdr:col>12</xdr:col>
      <xdr:colOff>0</xdr:colOff>
      <xdr:row>61</xdr:row>
      <xdr:rowOff>0</xdr:rowOff>
    </xdr:from>
    <xdr:to>
      <xdr:col>13</xdr:col>
      <xdr:colOff>0</xdr:colOff>
      <xdr:row>61</xdr:row>
      <xdr:rowOff>889000</xdr:rowOff>
    </xdr:to>
    <xdr:sp macro="" textlink="">
      <xdr:nvSpPr>
        <xdr:cNvPr id="25" name="TextBox 24">
          <a:hlinkClick xmlns:r="http://schemas.openxmlformats.org/officeDocument/2006/relationships" r:id="rId9"/>
          <a:extLst>
            <a:ext uri="{FF2B5EF4-FFF2-40B4-BE49-F238E27FC236}">
              <a16:creationId xmlns:a16="http://schemas.microsoft.com/office/drawing/2014/main" id="{00000000-0008-0000-0100-000019000000}"/>
            </a:ext>
          </a:extLst>
        </xdr:cNvPr>
        <xdr:cNvSpPr txBox="1"/>
      </xdr:nvSpPr>
      <xdr:spPr>
        <a:xfrm>
          <a:off x="36508267" y="115959467"/>
          <a:ext cx="2082800"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Consolidated Guidelines for Prevention and Treatment of HIV in Uganda (2016)</a:t>
          </a:r>
        </a:p>
      </xdr:txBody>
    </xdr:sp>
    <xdr:clientData/>
  </xdr:twoCellAnchor>
  <xdr:twoCellAnchor>
    <xdr:from>
      <xdr:col>12</xdr:col>
      <xdr:colOff>-1</xdr:colOff>
      <xdr:row>51</xdr:row>
      <xdr:rowOff>0</xdr:rowOff>
    </xdr:from>
    <xdr:to>
      <xdr:col>12</xdr:col>
      <xdr:colOff>1998132</xdr:colOff>
      <xdr:row>51</xdr:row>
      <xdr:rowOff>1600200</xdr:rowOff>
    </xdr:to>
    <xdr:sp macro="" textlink="">
      <xdr:nvSpPr>
        <xdr:cNvPr id="26" name="TextBox 25">
          <a:hlinkClick xmlns:r="http://schemas.openxmlformats.org/officeDocument/2006/relationships" r:id="rId10"/>
          <a:extLst>
            <a:ext uri="{FF2B5EF4-FFF2-40B4-BE49-F238E27FC236}">
              <a16:creationId xmlns:a16="http://schemas.microsoft.com/office/drawing/2014/main" id="{00000000-0008-0000-0100-00001A000000}"/>
            </a:ext>
          </a:extLst>
        </xdr:cNvPr>
        <xdr:cNvSpPr txBox="1"/>
      </xdr:nvSpPr>
      <xdr:spPr>
        <a:xfrm>
          <a:off x="36508266" y="92980933"/>
          <a:ext cx="1998133"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South African Guidelines on the Safe Use of Pre-exposure Prophylaxis in Persons at Risk of Acquiring HIV-1 Infection (2016)</a:t>
          </a:r>
        </a:p>
      </xdr:txBody>
    </xdr:sp>
    <xdr:clientData/>
  </xdr:twoCellAnchor>
  <xdr:twoCellAnchor>
    <xdr:from>
      <xdr:col>12</xdr:col>
      <xdr:colOff>0</xdr:colOff>
      <xdr:row>10</xdr:row>
      <xdr:rowOff>101600</xdr:rowOff>
    </xdr:from>
    <xdr:to>
      <xdr:col>13</xdr:col>
      <xdr:colOff>67733</xdr:colOff>
      <xdr:row>10</xdr:row>
      <xdr:rowOff>812800</xdr:rowOff>
    </xdr:to>
    <xdr:sp macro="" textlink="">
      <xdr:nvSpPr>
        <xdr:cNvPr id="27" name="TextBox 26">
          <a:hlinkClick xmlns:r="http://schemas.openxmlformats.org/officeDocument/2006/relationships" r:id="rId11"/>
          <a:extLst>
            <a:ext uri="{FF2B5EF4-FFF2-40B4-BE49-F238E27FC236}">
              <a16:creationId xmlns:a16="http://schemas.microsoft.com/office/drawing/2014/main" id="{00000000-0008-0000-0100-00001B000000}"/>
            </a:ext>
          </a:extLst>
        </xdr:cNvPr>
        <xdr:cNvSpPr txBox="1"/>
      </xdr:nvSpPr>
      <xdr:spPr>
        <a:xfrm>
          <a:off x="36491334" y="20506267"/>
          <a:ext cx="2167466" cy="711200"/>
        </a:xfrm>
        <a:prstGeom prst="rect">
          <a:avLst/>
        </a:prstGeom>
        <a:solidFill>
          <a:srgbClr val="C5E0B4">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u="sng">
              <a:solidFill>
                <a:srgbClr val="000000"/>
              </a:solidFill>
            </a:rPr>
            <a:t>Guidance for the use of</a:t>
          </a:r>
          <a:r>
            <a:rPr lang="en-US" sz="1300" b="1" u="sng" baseline="0">
              <a:solidFill>
                <a:srgbClr val="000000"/>
              </a:solidFill>
            </a:rPr>
            <a:t> PrEP </a:t>
          </a:r>
          <a:r>
            <a:rPr lang="en-US" sz="1300" b="1" u="sng">
              <a:solidFill>
                <a:srgbClr val="000000"/>
              </a:solidFill>
            </a:rPr>
            <a:t>in British Columbia (2016)</a:t>
          </a:r>
        </a:p>
      </xdr:txBody>
    </xdr:sp>
    <xdr:clientData/>
  </xdr:twoCellAnchor>
  <xdr:twoCellAnchor>
    <xdr:from>
      <xdr:col>12</xdr:col>
      <xdr:colOff>0</xdr:colOff>
      <xdr:row>22</xdr:row>
      <xdr:rowOff>9878</xdr:rowOff>
    </xdr:from>
    <xdr:to>
      <xdr:col>13</xdr:col>
      <xdr:colOff>0</xdr:colOff>
      <xdr:row>22</xdr:row>
      <xdr:rowOff>911578</xdr:rowOff>
    </xdr:to>
    <xdr:sp macro="" textlink="">
      <xdr:nvSpPr>
        <xdr:cNvPr id="30" name="TextBox 29">
          <a:hlinkClick xmlns:r="http://schemas.openxmlformats.org/officeDocument/2006/relationships" r:id="rId12"/>
          <a:extLst>
            <a:ext uri="{FF2B5EF4-FFF2-40B4-BE49-F238E27FC236}">
              <a16:creationId xmlns:a16="http://schemas.microsoft.com/office/drawing/2014/main" id="{00000000-0008-0000-0100-00001E000000}"/>
            </a:ext>
          </a:extLst>
        </xdr:cNvPr>
        <xdr:cNvSpPr txBox="1"/>
      </xdr:nvSpPr>
      <xdr:spPr>
        <a:xfrm>
          <a:off x="35291890" y="23490767"/>
          <a:ext cx="1763888" cy="90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THE GEORGIAN NATIONAL</a:t>
          </a:r>
        </a:p>
        <a:p>
          <a:r>
            <a:rPr lang="en-US" sz="1300" b="1" u="sng"/>
            <a:t>HIV/AIDS STRATEGIC PLAN FOR</a:t>
          </a:r>
          <a:r>
            <a:rPr lang="en-US" sz="1300" b="1" u="sng" baseline="0"/>
            <a:t> </a:t>
          </a:r>
          <a:r>
            <a:rPr lang="en-US" sz="1300" b="1" u="sng"/>
            <a:t>2016–2018</a:t>
          </a:r>
        </a:p>
      </xdr:txBody>
    </xdr:sp>
    <xdr:clientData/>
  </xdr:twoCellAnchor>
  <xdr:twoCellAnchor>
    <xdr:from>
      <xdr:col>12</xdr:col>
      <xdr:colOff>0</xdr:colOff>
      <xdr:row>42</xdr:row>
      <xdr:rowOff>12700</xdr:rowOff>
    </xdr:from>
    <xdr:to>
      <xdr:col>13</xdr:col>
      <xdr:colOff>0</xdr:colOff>
      <xdr:row>42</xdr:row>
      <xdr:rowOff>1155700</xdr:rowOff>
    </xdr:to>
    <xdr:sp macro="" textlink="">
      <xdr:nvSpPr>
        <xdr:cNvPr id="32" name="TextBox 31">
          <a:hlinkClick xmlns:r="http://schemas.openxmlformats.org/officeDocument/2006/relationships" r:id="rId3"/>
          <a:extLst>
            <a:ext uri="{FF2B5EF4-FFF2-40B4-BE49-F238E27FC236}">
              <a16:creationId xmlns:a16="http://schemas.microsoft.com/office/drawing/2014/main" id="{00000000-0008-0000-0100-000020000000}"/>
            </a:ext>
          </a:extLst>
        </xdr:cNvPr>
        <xdr:cNvSpPr txBox="1"/>
      </xdr:nvSpPr>
      <xdr:spPr>
        <a:xfrm>
          <a:off x="35320111" y="45930256"/>
          <a:ext cx="1732844"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Australasian Society for HIV, Viral Hepatitis and Sexual Health Medicine HIV pre-exposure prophylaxis: clinical guidelines</a:t>
          </a:r>
        </a:p>
      </xdr:txBody>
    </xdr:sp>
    <xdr:clientData/>
  </xdr:twoCellAnchor>
  <xdr:twoCellAnchor>
    <xdr:from>
      <xdr:col>12</xdr:col>
      <xdr:colOff>0</xdr:colOff>
      <xdr:row>43</xdr:row>
      <xdr:rowOff>11289</xdr:rowOff>
    </xdr:from>
    <xdr:to>
      <xdr:col>13</xdr:col>
      <xdr:colOff>135466</xdr:colOff>
      <xdr:row>43</xdr:row>
      <xdr:rowOff>931333</xdr:rowOff>
    </xdr:to>
    <xdr:sp macro="" textlink="">
      <xdr:nvSpPr>
        <xdr:cNvPr id="33" name="TextBox 32">
          <a:hlinkClick xmlns:r="http://schemas.openxmlformats.org/officeDocument/2006/relationships" r:id="rId13"/>
          <a:extLst>
            <a:ext uri="{FF2B5EF4-FFF2-40B4-BE49-F238E27FC236}">
              <a16:creationId xmlns:a16="http://schemas.microsoft.com/office/drawing/2014/main" id="{00000000-0008-0000-0100-000021000000}"/>
            </a:ext>
          </a:extLst>
        </xdr:cNvPr>
        <xdr:cNvSpPr txBox="1"/>
      </xdr:nvSpPr>
      <xdr:spPr>
        <a:xfrm>
          <a:off x="36496978" y="79394756"/>
          <a:ext cx="2229555" cy="920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NATIONAL GUIDELINES</a:t>
          </a:r>
        </a:p>
        <a:p>
          <a:r>
            <a:rPr lang="en-US" sz="1300" b="1" u="sng"/>
            <a:t>FOR HIV PREVENTION</a:t>
          </a:r>
        </a:p>
        <a:p>
          <a:r>
            <a:rPr lang="en-US" sz="1300" b="1" u="sng"/>
            <a:t>TREATMENT AND CARE (2016)</a:t>
          </a:r>
        </a:p>
      </xdr:txBody>
    </xdr:sp>
    <xdr:clientData/>
  </xdr:twoCellAnchor>
  <xdr:twoCellAnchor>
    <xdr:from>
      <xdr:col>12</xdr:col>
      <xdr:colOff>5645</xdr:colOff>
      <xdr:row>43</xdr:row>
      <xdr:rowOff>965201</xdr:rowOff>
    </xdr:from>
    <xdr:to>
      <xdr:col>13</xdr:col>
      <xdr:colOff>0</xdr:colOff>
      <xdr:row>43</xdr:row>
      <xdr:rowOff>1752601</xdr:rowOff>
    </xdr:to>
    <xdr:sp macro="" textlink="">
      <xdr:nvSpPr>
        <xdr:cNvPr id="34" name="TextBox 33">
          <a:hlinkClick xmlns:r="http://schemas.openxmlformats.org/officeDocument/2006/relationships" r:id="rId14"/>
          <a:extLst>
            <a:ext uri="{FF2B5EF4-FFF2-40B4-BE49-F238E27FC236}">
              <a16:creationId xmlns:a16="http://schemas.microsoft.com/office/drawing/2014/main" id="{00000000-0008-0000-0100-000022000000}"/>
            </a:ext>
          </a:extLst>
        </xdr:cNvPr>
        <xdr:cNvSpPr txBox="1"/>
      </xdr:nvSpPr>
      <xdr:spPr>
        <a:xfrm>
          <a:off x="36513912" y="80348668"/>
          <a:ext cx="2077155" cy="78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National Strategic Framework on HIV and AIDS: 2017-2021</a:t>
          </a:r>
        </a:p>
      </xdr:txBody>
    </xdr:sp>
    <xdr:clientData/>
  </xdr:twoCellAnchor>
  <xdr:twoCellAnchor>
    <xdr:from>
      <xdr:col>12</xdr:col>
      <xdr:colOff>0</xdr:colOff>
      <xdr:row>61</xdr:row>
      <xdr:rowOff>807158</xdr:rowOff>
    </xdr:from>
    <xdr:to>
      <xdr:col>13</xdr:col>
      <xdr:colOff>0</xdr:colOff>
      <xdr:row>61</xdr:row>
      <xdr:rowOff>1676400</xdr:rowOff>
    </xdr:to>
    <xdr:sp macro="" textlink="">
      <xdr:nvSpPr>
        <xdr:cNvPr id="35" name="TextBox 34">
          <a:hlinkClick xmlns:r="http://schemas.openxmlformats.org/officeDocument/2006/relationships" r:id="rId15"/>
          <a:extLst>
            <a:ext uri="{FF2B5EF4-FFF2-40B4-BE49-F238E27FC236}">
              <a16:creationId xmlns:a16="http://schemas.microsoft.com/office/drawing/2014/main" id="{00000000-0008-0000-0100-000023000000}"/>
            </a:ext>
          </a:extLst>
        </xdr:cNvPr>
        <xdr:cNvSpPr txBox="1"/>
      </xdr:nvSpPr>
      <xdr:spPr>
        <a:xfrm>
          <a:off x="36492745" y="116766625"/>
          <a:ext cx="2098322" cy="86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National HIV AND AIDS Strategic Plan 2015/2016 - 2019/2020</a:t>
          </a:r>
        </a:p>
      </xdr:txBody>
    </xdr:sp>
    <xdr:clientData/>
  </xdr:twoCellAnchor>
  <xdr:twoCellAnchor>
    <xdr:from>
      <xdr:col>12</xdr:col>
      <xdr:colOff>16934</xdr:colOff>
      <xdr:row>63</xdr:row>
      <xdr:rowOff>668867</xdr:rowOff>
    </xdr:from>
    <xdr:to>
      <xdr:col>12</xdr:col>
      <xdr:colOff>2048933</xdr:colOff>
      <xdr:row>63</xdr:row>
      <xdr:rowOff>1392767</xdr:rowOff>
    </xdr:to>
    <xdr:sp macro="" textlink="">
      <xdr:nvSpPr>
        <xdr:cNvPr id="36" name="TextBox 35">
          <a:hlinkClick xmlns:r="http://schemas.openxmlformats.org/officeDocument/2006/relationships" r:id="rId16"/>
          <a:extLst>
            <a:ext uri="{FF2B5EF4-FFF2-40B4-BE49-F238E27FC236}">
              <a16:creationId xmlns:a16="http://schemas.microsoft.com/office/drawing/2014/main" id="{00000000-0008-0000-0100-000024000000}"/>
            </a:ext>
          </a:extLst>
        </xdr:cNvPr>
        <xdr:cNvSpPr txBox="1"/>
      </xdr:nvSpPr>
      <xdr:spPr>
        <a:xfrm>
          <a:off x="36525201" y="121657534"/>
          <a:ext cx="2031999"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National HIV/AIDS Strategy for the </a:t>
          </a:r>
          <a:r>
            <a:rPr lang="en-US" sz="1300" b="1" u="sng" strike="noStrike" baseline="0">
              <a:solidFill>
                <a:srgbClr val="000000"/>
              </a:solidFill>
              <a:latin typeface="Calibri"/>
              <a:ea typeface="Calibri"/>
              <a:cs typeface="Calibri"/>
            </a:rPr>
            <a:t>United States: Updated to 2020</a:t>
          </a:r>
          <a:endParaRPr lang="en-US" sz="1300" b="1" u="sng"/>
        </a:p>
      </xdr:txBody>
    </xdr:sp>
    <xdr:clientData/>
  </xdr:twoCellAnchor>
  <xdr:twoCellAnchor>
    <xdr:from>
      <xdr:col>12</xdr:col>
      <xdr:colOff>8466</xdr:colOff>
      <xdr:row>66</xdr:row>
      <xdr:rowOff>825499</xdr:rowOff>
    </xdr:from>
    <xdr:to>
      <xdr:col>12</xdr:col>
      <xdr:colOff>2065866</xdr:colOff>
      <xdr:row>66</xdr:row>
      <xdr:rowOff>1744132</xdr:rowOff>
    </xdr:to>
    <xdr:sp macro="" textlink="">
      <xdr:nvSpPr>
        <xdr:cNvPr id="37" name="TextBox 36">
          <a:hlinkClick xmlns:r="http://schemas.openxmlformats.org/officeDocument/2006/relationships" r:id="rId17" invalidUrl="http://www.nac.org.zm/sites/default/files/publications/National AIDS Strategic Framework 2017-2021.pdf"/>
          <a:extLst>
            <a:ext uri="{FF2B5EF4-FFF2-40B4-BE49-F238E27FC236}">
              <a16:creationId xmlns:a16="http://schemas.microsoft.com/office/drawing/2014/main" id="{00000000-0008-0000-0100-000025000000}"/>
            </a:ext>
          </a:extLst>
        </xdr:cNvPr>
        <xdr:cNvSpPr txBox="1"/>
      </xdr:nvSpPr>
      <xdr:spPr>
        <a:xfrm>
          <a:off x="36516733" y="129586566"/>
          <a:ext cx="2057400" cy="918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National HIV/AIDS Strategic Framework 2017-2021</a:t>
          </a:r>
        </a:p>
      </xdr:txBody>
    </xdr:sp>
    <xdr:clientData/>
  </xdr:twoCellAnchor>
  <xdr:twoCellAnchor>
    <xdr:from>
      <xdr:col>12</xdr:col>
      <xdr:colOff>0</xdr:colOff>
      <xdr:row>8</xdr:row>
      <xdr:rowOff>1</xdr:rowOff>
    </xdr:from>
    <xdr:to>
      <xdr:col>13</xdr:col>
      <xdr:colOff>118533</xdr:colOff>
      <xdr:row>8</xdr:row>
      <xdr:rowOff>1117601</xdr:rowOff>
    </xdr:to>
    <xdr:sp macro="" textlink="">
      <xdr:nvSpPr>
        <xdr:cNvPr id="79" name="TextBox 78">
          <a:hlinkClick xmlns:r="http://schemas.openxmlformats.org/officeDocument/2006/relationships" r:id="rId18"/>
          <a:extLst>
            <a:ext uri="{FF2B5EF4-FFF2-40B4-BE49-F238E27FC236}">
              <a16:creationId xmlns:a16="http://schemas.microsoft.com/office/drawing/2014/main" id="{00000000-0008-0000-0100-00004F000000}"/>
            </a:ext>
          </a:extLst>
        </xdr:cNvPr>
        <xdr:cNvSpPr txBox="1"/>
      </xdr:nvSpPr>
      <xdr:spPr>
        <a:xfrm>
          <a:off x="36496979" y="16967201"/>
          <a:ext cx="2212621"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Clinical Protocol and Therapeutic Guidelines for Management of HIV Infection in Adults</a:t>
          </a:r>
        </a:p>
      </xdr:txBody>
    </xdr:sp>
    <xdr:clientData/>
  </xdr:twoCellAnchor>
  <xdr:twoCellAnchor>
    <xdr:from>
      <xdr:col>12</xdr:col>
      <xdr:colOff>0</xdr:colOff>
      <xdr:row>34</xdr:row>
      <xdr:rowOff>745067</xdr:rowOff>
    </xdr:from>
    <xdr:to>
      <xdr:col>13</xdr:col>
      <xdr:colOff>67733</xdr:colOff>
      <xdr:row>35</xdr:row>
      <xdr:rowOff>67734</xdr:rowOff>
    </xdr:to>
    <xdr:sp macro="" textlink="">
      <xdr:nvSpPr>
        <xdr:cNvPr id="101" name="TextBox 100">
          <a:extLst>
            <a:ext uri="{FF2B5EF4-FFF2-40B4-BE49-F238E27FC236}">
              <a16:creationId xmlns:a16="http://schemas.microsoft.com/office/drawing/2014/main" id="{00000000-0008-0000-0100-000065000000}"/>
            </a:ext>
          </a:extLst>
        </xdr:cNvPr>
        <xdr:cNvSpPr txBox="1"/>
      </xdr:nvSpPr>
      <xdr:spPr>
        <a:xfrm>
          <a:off x="36474400" y="64278934"/>
          <a:ext cx="218440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Malawi Guidelines for Clinical Management of HIV in Children and Adults (2016)</a:t>
          </a:r>
        </a:p>
      </xdr:txBody>
    </xdr:sp>
    <xdr:clientData/>
  </xdr:twoCellAnchor>
  <xdr:twoCellAnchor>
    <xdr:from>
      <xdr:col>12</xdr:col>
      <xdr:colOff>0</xdr:colOff>
      <xdr:row>34</xdr:row>
      <xdr:rowOff>28222</xdr:rowOff>
    </xdr:from>
    <xdr:to>
      <xdr:col>13</xdr:col>
      <xdr:colOff>0</xdr:colOff>
      <xdr:row>34</xdr:row>
      <xdr:rowOff>846666</xdr:rowOff>
    </xdr:to>
    <xdr:sp macro="" textlink="">
      <xdr:nvSpPr>
        <xdr:cNvPr id="102" name="TextBox 101">
          <a:extLst>
            <a:ext uri="{FF2B5EF4-FFF2-40B4-BE49-F238E27FC236}">
              <a16:creationId xmlns:a16="http://schemas.microsoft.com/office/drawing/2014/main" id="{00000000-0008-0000-0100-000066000000}"/>
            </a:ext>
          </a:extLst>
        </xdr:cNvPr>
        <xdr:cNvSpPr txBox="1"/>
      </xdr:nvSpPr>
      <xdr:spPr>
        <a:xfrm>
          <a:off x="36406668" y="57897889"/>
          <a:ext cx="1721554" cy="818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The National HIV Prevention Strategy (2015-2020)</a:t>
          </a:r>
        </a:p>
      </xdr:txBody>
    </xdr:sp>
    <xdr:clientData/>
  </xdr:twoCellAnchor>
  <xdr:twoCellAnchor>
    <xdr:from>
      <xdr:col>12</xdr:col>
      <xdr:colOff>32564</xdr:colOff>
      <xdr:row>10</xdr:row>
      <xdr:rowOff>730957</xdr:rowOff>
    </xdr:from>
    <xdr:to>
      <xdr:col>13</xdr:col>
      <xdr:colOff>151097</xdr:colOff>
      <xdr:row>10</xdr:row>
      <xdr:rowOff>1727201</xdr:rowOff>
    </xdr:to>
    <xdr:sp macro="" textlink="">
      <xdr:nvSpPr>
        <xdr:cNvPr id="7" name="TextBox 6">
          <a:hlinkClick xmlns:r="http://schemas.openxmlformats.org/officeDocument/2006/relationships" r:id="rId19"/>
          <a:extLst>
            <a:ext uri="{FF2B5EF4-FFF2-40B4-BE49-F238E27FC236}">
              <a16:creationId xmlns:a16="http://schemas.microsoft.com/office/drawing/2014/main" id="{00000000-0008-0000-0100-000007000000}"/>
            </a:ext>
          </a:extLst>
        </xdr:cNvPr>
        <xdr:cNvSpPr txBox="1"/>
      </xdr:nvSpPr>
      <xdr:spPr>
        <a:xfrm>
          <a:off x="25123205" y="20839290"/>
          <a:ext cx="2202636" cy="9962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Canadian guideline on HIV pre-exposure prophylaxis and nonoccupational postexposure prophylaxis</a:t>
          </a:r>
        </a:p>
      </xdr:txBody>
    </xdr:sp>
    <xdr:clientData/>
  </xdr:twoCellAnchor>
  <xdr:twoCellAnchor>
    <xdr:from>
      <xdr:col>12</xdr:col>
      <xdr:colOff>31047</xdr:colOff>
      <xdr:row>18</xdr:row>
      <xdr:rowOff>1100666</xdr:rowOff>
    </xdr:from>
    <xdr:to>
      <xdr:col>12</xdr:col>
      <xdr:colOff>2032001</xdr:colOff>
      <xdr:row>18</xdr:row>
      <xdr:rowOff>2252132</xdr:rowOff>
    </xdr:to>
    <xdr:sp macro="" textlink="">
      <xdr:nvSpPr>
        <xdr:cNvPr id="39" name="TextBox 38">
          <a:hlinkClick xmlns:r="http://schemas.openxmlformats.org/officeDocument/2006/relationships" r:id="rId20"/>
          <a:extLst>
            <a:ext uri="{FF2B5EF4-FFF2-40B4-BE49-F238E27FC236}">
              <a16:creationId xmlns:a16="http://schemas.microsoft.com/office/drawing/2014/main" id="{3DB45D1B-5197-2C4C-BDFE-8E97B32F35C0}"/>
            </a:ext>
          </a:extLst>
        </xdr:cNvPr>
        <xdr:cNvSpPr txBox="1"/>
      </xdr:nvSpPr>
      <xdr:spPr>
        <a:xfrm>
          <a:off x="36539314" y="34374666"/>
          <a:ext cx="2000954" cy="1151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BHIVA/BASHH guidelines on the use of</a:t>
          </a:r>
          <a:r>
            <a:rPr lang="en-US" sz="1300" b="1" u="sng" baseline="0"/>
            <a:t> </a:t>
          </a:r>
          <a:r>
            <a:rPr lang="en-US" sz="1300" b="1" u="sng"/>
            <a:t>HIV pre-exposure prophylaxis -- Version for </a:t>
          </a:r>
        </a:p>
        <a:p>
          <a:r>
            <a:rPr lang="en-US" sz="1300" b="1" u="sng"/>
            <a:t>Public Consultation (2017) </a:t>
          </a:r>
        </a:p>
      </xdr:txBody>
    </xdr:sp>
    <xdr:clientData/>
  </xdr:twoCellAnchor>
  <xdr:twoCellAnchor>
    <xdr:from>
      <xdr:col>12</xdr:col>
      <xdr:colOff>0</xdr:colOff>
      <xdr:row>18</xdr:row>
      <xdr:rowOff>14108</xdr:rowOff>
    </xdr:from>
    <xdr:to>
      <xdr:col>12</xdr:col>
      <xdr:colOff>1975554</xdr:colOff>
      <xdr:row>18</xdr:row>
      <xdr:rowOff>1354662</xdr:rowOff>
    </xdr:to>
    <xdr:sp macro="" textlink="">
      <xdr:nvSpPr>
        <xdr:cNvPr id="42" name="TextBox 41">
          <a:hlinkClick xmlns:r="http://schemas.openxmlformats.org/officeDocument/2006/relationships" r:id="rId21"/>
          <a:extLst>
            <a:ext uri="{FF2B5EF4-FFF2-40B4-BE49-F238E27FC236}">
              <a16:creationId xmlns:a16="http://schemas.microsoft.com/office/drawing/2014/main" id="{F79335A2-CF81-C742-8DCE-1326856AB467}"/>
            </a:ext>
          </a:extLst>
        </xdr:cNvPr>
        <xdr:cNvSpPr txBox="1"/>
      </xdr:nvSpPr>
      <xdr:spPr>
        <a:xfrm>
          <a:off x="27059467" y="33288108"/>
          <a:ext cx="2009420" cy="134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British HIV Association/British Association for Sexual Health and HIV (2012)</a:t>
          </a:r>
        </a:p>
      </xdr:txBody>
    </xdr:sp>
    <xdr:clientData/>
  </xdr:twoCellAnchor>
  <xdr:twoCellAnchor>
    <xdr:from>
      <xdr:col>12</xdr:col>
      <xdr:colOff>11290</xdr:colOff>
      <xdr:row>65</xdr:row>
      <xdr:rowOff>1016000</xdr:rowOff>
    </xdr:from>
    <xdr:to>
      <xdr:col>13</xdr:col>
      <xdr:colOff>50801</xdr:colOff>
      <xdr:row>66</xdr:row>
      <xdr:rowOff>304799</xdr:rowOff>
    </xdr:to>
    <xdr:sp macro="" textlink="">
      <xdr:nvSpPr>
        <xdr:cNvPr id="43" name="TextBox 42">
          <a:hlinkClick xmlns:r="http://schemas.openxmlformats.org/officeDocument/2006/relationships" r:id="rId20"/>
          <a:extLst>
            <a:ext uri="{FF2B5EF4-FFF2-40B4-BE49-F238E27FC236}">
              <a16:creationId xmlns:a16="http://schemas.microsoft.com/office/drawing/2014/main" id="{338ABD86-5321-CD4F-83AB-A176F053623E}"/>
            </a:ext>
          </a:extLst>
        </xdr:cNvPr>
        <xdr:cNvSpPr txBox="1"/>
      </xdr:nvSpPr>
      <xdr:spPr>
        <a:xfrm>
          <a:off x="27104623" y="128016000"/>
          <a:ext cx="2020711" cy="165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BHIVA/BASHH guidelines on the use of HIV pre-exposure prophylaxis -- Version for </a:t>
          </a:r>
        </a:p>
        <a:p>
          <a:r>
            <a:rPr lang="en-US" sz="1300" b="1" u="sng"/>
            <a:t>Public Consultation (2017)</a:t>
          </a:r>
        </a:p>
      </xdr:txBody>
    </xdr:sp>
    <xdr:clientData/>
  </xdr:twoCellAnchor>
  <xdr:twoCellAnchor>
    <xdr:from>
      <xdr:col>12</xdr:col>
      <xdr:colOff>14111</xdr:colOff>
      <xdr:row>65</xdr:row>
      <xdr:rowOff>42333</xdr:rowOff>
    </xdr:from>
    <xdr:to>
      <xdr:col>13</xdr:col>
      <xdr:colOff>50800</xdr:colOff>
      <xdr:row>65</xdr:row>
      <xdr:rowOff>982133</xdr:rowOff>
    </xdr:to>
    <xdr:sp macro="" textlink="">
      <xdr:nvSpPr>
        <xdr:cNvPr id="44" name="TextBox 43">
          <a:hlinkClick xmlns:r="http://schemas.openxmlformats.org/officeDocument/2006/relationships" r:id="rId21"/>
          <a:extLst>
            <a:ext uri="{FF2B5EF4-FFF2-40B4-BE49-F238E27FC236}">
              <a16:creationId xmlns:a16="http://schemas.microsoft.com/office/drawing/2014/main" id="{1E18A1CE-7ADA-C542-94BC-13A36E9C1D51}"/>
            </a:ext>
          </a:extLst>
        </xdr:cNvPr>
        <xdr:cNvSpPr txBox="1"/>
      </xdr:nvSpPr>
      <xdr:spPr>
        <a:xfrm>
          <a:off x="27107444" y="127042333"/>
          <a:ext cx="201788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British HIV Association/British Association for Sexual Health and HIV (2012)</a:t>
          </a:r>
        </a:p>
        <a:p>
          <a:endParaRPr lang="en-US" sz="1300" b="1" u="sng"/>
        </a:p>
      </xdr:txBody>
    </xdr:sp>
    <xdr:clientData/>
  </xdr:twoCellAnchor>
  <xdr:twoCellAnchor>
    <xdr:from>
      <xdr:col>12</xdr:col>
      <xdr:colOff>0</xdr:colOff>
      <xdr:row>57</xdr:row>
      <xdr:rowOff>84668</xdr:rowOff>
    </xdr:from>
    <xdr:to>
      <xdr:col>12</xdr:col>
      <xdr:colOff>1947333</xdr:colOff>
      <xdr:row>57</xdr:row>
      <xdr:rowOff>973668</xdr:rowOff>
    </xdr:to>
    <xdr:sp macro="" textlink="">
      <xdr:nvSpPr>
        <xdr:cNvPr id="45" name="TextBox 44">
          <a:hlinkClick xmlns:r="http://schemas.openxmlformats.org/officeDocument/2006/relationships" r:id="rId22"/>
          <a:extLst>
            <a:ext uri="{FF2B5EF4-FFF2-40B4-BE49-F238E27FC236}">
              <a16:creationId xmlns:a16="http://schemas.microsoft.com/office/drawing/2014/main" id="{73840ACA-84A8-7340-A081-B330AC9C4887}"/>
            </a:ext>
          </a:extLst>
        </xdr:cNvPr>
        <xdr:cNvSpPr txBox="1"/>
      </xdr:nvSpPr>
      <xdr:spPr>
        <a:xfrm>
          <a:off x="27093333" y="106629201"/>
          <a:ext cx="1947333"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u="sng"/>
            <a:t>Taiwan National</a:t>
          </a:r>
          <a:r>
            <a:rPr lang="en-US" sz="1300" b="1" u="sng" baseline="0"/>
            <a:t> Pre-Exposure Prophylaxis Guidelines (2016)</a:t>
          </a:r>
          <a:endParaRPr lang="en-US" sz="1300" b="1" u="sng"/>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folkhalsomyndigheten.se/nyheter-och-press/nyhetsarkiv/2017/augusti/forebyggande-behandling-bor-ges-till-personer-med-hog-risk-for-hiv/" TargetMode="External"/><Relationship Id="rId13" Type="http://schemas.openxmlformats.org/officeDocument/2006/relationships/hyperlink" Target="http://nvhb.nl/wp-content/uploads/2017/01/PrEP-richtlijn-Nederland-8-september-2016-met-logos.pdf" TargetMode="External"/><Relationship Id="rId3" Type="http://schemas.openxmlformats.org/officeDocument/2006/relationships/hyperlink" Target="http://www.mzcr.cz/Verejne/dokumenty/narodni-program-reseni-problematiky-hiv/aids-v-ceske-republice-na-obdobi-2018-_14810_1688_5.html" TargetMode="External"/><Relationship Id="rId7" Type="http://schemas.openxmlformats.org/officeDocument/2006/relationships/hyperlink" Target="https://www.bag.admin.ch/bag/en/home/das-bag/organisation/ausserparlamentarische-kommissionen/eidgenoessische-kommission-fuer-sexuelle-gesundheit-eksg.html" TargetMode="External"/><Relationship Id="rId12" Type="http://schemas.openxmlformats.org/officeDocument/2006/relationships/hyperlink" Target="http://gesida-seimc.org/wp-content/uploads/2018/01/gesida_DC_Control_y_Monitorizacion_b23_01_18.pdf" TargetMode="External"/><Relationship Id="rId2" Type="http://schemas.openxmlformats.org/officeDocument/2006/relationships/hyperlink" Target="http://hivpolicywatch.org/duremaps/data/guidelines/LesothoARTGuidelinesAllChaptersandAnnex2016.pdf" TargetMode="External"/><Relationship Id="rId1" Type="http://schemas.openxmlformats.org/officeDocument/2006/relationships/hyperlink" Target="https://aidsfree.usaid.gov/sites/default/files/na_national_guidelines_art.pdf" TargetMode="External"/><Relationship Id="rId6" Type="http://schemas.openxmlformats.org/officeDocument/2006/relationships/hyperlink" Target="http://www.silomclinic.in.th/file/Thailand_National_Guidelines_on_HIV_AIDS_Treatment_and_Prevention_2017.pdf" TargetMode="External"/><Relationship Id="rId11" Type="http://schemas.openxmlformats.org/officeDocument/2006/relationships/hyperlink" Target="https://zdravlje.gov.hr/UserDocsImages/2017%20programi%20i%20projekti/Hrvatski%20nacionalni%20program%20za%20prevenciju%20HIV%20AIDS-a.pdf" TargetMode="External"/><Relationship Id="rId5" Type="http://schemas.openxmlformats.org/officeDocument/2006/relationships/hyperlink" Target="http://www.breach-hiv.be/p_243.htm" TargetMode="External"/><Relationship Id="rId10" Type="http://schemas.openxmlformats.org/officeDocument/2006/relationships/hyperlink" Target="http://ansm.sante.fr/S-informer/Points-d-information-Points-d-information/Truvada-dans-la-prophylaxie-Pre-exposition-PrEP-au-VIH-fin-de-la-Recommandation-Temporaire-d-Utilisation-Point-d-information" TargetMode="External"/><Relationship Id="rId4" Type="http://schemas.openxmlformats.org/officeDocument/2006/relationships/hyperlink" Target="https://www.bundesgesundheitsministerium.de/fileadmin/Dateien/5_Publikationen/Praevention/Broschueren/Strategy_HIV_HEP_STI.pdf" TargetMode="External"/><Relationship Id="rId9" Type="http://schemas.openxmlformats.org/officeDocument/2006/relationships/hyperlink" Target="https://www.scottishmedicines.org.uk/files/advice/emtricitabine_tenofovir_disoproxil_Truvada_FINAL_March_2017_for_website.pdf"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9"/>
  <sheetViews>
    <sheetView tabSelected="1" workbookViewId="0">
      <selection activeCell="G6" sqref="G6"/>
    </sheetView>
  </sheetViews>
  <sheetFormatPr baseColWidth="10" defaultRowHeight="15"/>
  <cols>
    <col min="1" max="1" width="10.83203125" style="59"/>
    <col min="2" max="2" width="43.5" style="59" customWidth="1"/>
    <col min="3" max="16384" width="10.83203125" style="59"/>
  </cols>
  <sheetData>
    <row r="3" spans="2:11" ht="31">
      <c r="B3" s="60" t="s">
        <v>241</v>
      </c>
    </row>
    <row r="4" spans="2:11" ht="24">
      <c r="B4" s="61" t="s">
        <v>266</v>
      </c>
    </row>
    <row r="5" spans="2:11">
      <c r="B5" s="63"/>
      <c r="C5" s="63"/>
      <c r="D5" s="63"/>
      <c r="E5" s="63"/>
    </row>
    <row r="6" spans="2:11" ht="143" customHeight="1">
      <c r="B6" s="108" t="s">
        <v>87</v>
      </c>
      <c r="C6" s="108"/>
      <c r="D6" s="108"/>
      <c r="E6" s="108"/>
      <c r="F6" s="62"/>
      <c r="G6" s="62"/>
      <c r="H6" s="62"/>
      <c r="I6" s="62"/>
      <c r="J6" s="62"/>
      <c r="K6" s="62"/>
    </row>
    <row r="7" spans="2:11">
      <c r="B7" s="108"/>
      <c r="C7" s="108"/>
      <c r="D7" s="108"/>
      <c r="E7" s="108"/>
      <c r="F7" s="62"/>
      <c r="G7" s="62"/>
      <c r="H7" s="62"/>
      <c r="I7" s="62"/>
      <c r="J7" s="62"/>
      <c r="K7" s="62"/>
    </row>
    <row r="8" spans="2:11" ht="20" customHeight="1">
      <c r="B8" s="109"/>
      <c r="C8" s="109"/>
      <c r="D8" s="109"/>
      <c r="E8" s="109"/>
      <c r="F8" s="62"/>
      <c r="G8" s="62"/>
      <c r="H8" s="62"/>
      <c r="I8" s="62"/>
      <c r="J8" s="62"/>
      <c r="K8" s="62"/>
    </row>
    <row r="9" spans="2:11">
      <c r="B9" s="62"/>
      <c r="C9" s="62"/>
      <c r="D9" s="62"/>
      <c r="E9" s="62"/>
      <c r="F9" s="62"/>
      <c r="G9" s="62"/>
      <c r="H9" s="62"/>
      <c r="I9" s="62"/>
      <c r="J9" s="62"/>
      <c r="K9" s="62"/>
    </row>
  </sheetData>
  <mergeCells count="1">
    <mergeCell ref="B6:E8"/>
  </mergeCells>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58"/>
  <sheetViews>
    <sheetView zoomScale="78" zoomScaleNormal="78" zoomScalePageLayoutView="90" workbookViewId="0">
      <pane xSplit="1" ySplit="2" topLeftCell="B3" activePane="bottomRight" state="frozen"/>
      <selection activeCell="B212" sqref="B212"/>
      <selection pane="topRight" activeCell="B212" sqref="B212"/>
      <selection pane="bottomLeft" activeCell="B212" sqref="B212"/>
      <selection pane="bottomRight" activeCell="B69" sqref="B69"/>
    </sheetView>
  </sheetViews>
  <sheetFormatPr baseColWidth="10" defaultColWidth="11" defaultRowHeight="16"/>
  <cols>
    <col min="1" max="1" width="21.6640625" style="1" customWidth="1"/>
    <col min="2" max="2" width="27" style="1" customWidth="1"/>
    <col min="3" max="3" width="27" style="22" customWidth="1"/>
    <col min="4" max="4" width="34" style="18" customWidth="1"/>
    <col min="5" max="5" width="33.33203125" style="5" customWidth="1"/>
    <col min="6" max="6" width="27" style="6" customWidth="1"/>
    <col min="7" max="9" width="27" style="4" customWidth="1"/>
    <col min="10" max="10" width="30" style="4" customWidth="1"/>
    <col min="11" max="11" width="27" style="4" customWidth="1"/>
    <col min="12" max="12" width="22" style="4" customWidth="1"/>
    <col min="13" max="13" width="27.33203125" style="4" customWidth="1"/>
    <col min="15" max="16384" width="11" style="1"/>
  </cols>
  <sheetData>
    <row r="1" spans="1:14" ht="53" customHeight="1" thickBot="1">
      <c r="A1" s="113" t="s">
        <v>265</v>
      </c>
      <c r="B1" s="114"/>
      <c r="C1" s="114"/>
      <c r="D1" s="114"/>
      <c r="E1" s="114"/>
      <c r="F1" s="114"/>
      <c r="G1" s="114"/>
      <c r="H1" s="93"/>
      <c r="I1" s="111" t="s">
        <v>63</v>
      </c>
      <c r="J1" s="111"/>
      <c r="K1" s="111"/>
      <c r="L1" s="106"/>
      <c r="M1" s="106"/>
    </row>
    <row r="2" spans="1:14" s="2" customFormat="1" ht="82" thickTop="1" thickBot="1">
      <c r="A2" s="85" t="s">
        <v>52</v>
      </c>
      <c r="B2" s="96" t="s">
        <v>225</v>
      </c>
      <c r="C2" s="99" t="s">
        <v>243</v>
      </c>
      <c r="D2" s="86" t="s">
        <v>42</v>
      </c>
      <c r="E2" s="87" t="s">
        <v>43</v>
      </c>
      <c r="F2" s="88" t="s">
        <v>16</v>
      </c>
      <c r="G2" s="88" t="s">
        <v>50</v>
      </c>
      <c r="H2" s="89" t="s">
        <v>40</v>
      </c>
      <c r="I2" s="90" t="s">
        <v>49</v>
      </c>
      <c r="J2" s="91" t="s">
        <v>39</v>
      </c>
      <c r="K2" s="91" t="s">
        <v>64</v>
      </c>
      <c r="L2" s="91" t="s">
        <v>41</v>
      </c>
      <c r="M2" s="92" t="s">
        <v>85</v>
      </c>
      <c r="N2"/>
    </row>
    <row r="3" spans="1:14" ht="296" customHeight="1" thickTop="1">
      <c r="A3" s="41" t="s">
        <v>4</v>
      </c>
      <c r="B3" s="97" t="s">
        <v>259</v>
      </c>
      <c r="C3" s="101" t="s">
        <v>267</v>
      </c>
      <c r="D3" s="73" t="s">
        <v>118</v>
      </c>
      <c r="E3" s="25" t="s">
        <v>148</v>
      </c>
      <c r="F3" s="26" t="s">
        <v>146</v>
      </c>
      <c r="G3" s="27" t="s">
        <v>145</v>
      </c>
      <c r="H3" s="27" t="s">
        <v>260</v>
      </c>
      <c r="I3" s="28" t="s">
        <v>2</v>
      </c>
      <c r="J3" s="29" t="s">
        <v>46</v>
      </c>
      <c r="K3" s="30" t="s">
        <v>1</v>
      </c>
      <c r="L3" s="32">
        <v>0</v>
      </c>
      <c r="M3" s="78"/>
    </row>
    <row r="4" spans="1:14" ht="296" customHeight="1">
      <c r="A4" s="41" t="s">
        <v>239</v>
      </c>
      <c r="B4" s="97">
        <v>0</v>
      </c>
      <c r="C4" s="102">
        <v>0</v>
      </c>
      <c r="D4" s="25" t="s">
        <v>91</v>
      </c>
      <c r="E4" s="25" t="s">
        <v>91</v>
      </c>
      <c r="F4" s="26" t="s">
        <v>91</v>
      </c>
      <c r="G4" s="27" t="s">
        <v>91</v>
      </c>
      <c r="H4" s="27" t="s">
        <v>91</v>
      </c>
      <c r="I4" s="28" t="s">
        <v>2</v>
      </c>
      <c r="J4" s="29" t="s">
        <v>46</v>
      </c>
      <c r="K4" s="30" t="s">
        <v>1</v>
      </c>
      <c r="L4" s="32">
        <v>0</v>
      </c>
      <c r="M4" s="79" t="s">
        <v>45</v>
      </c>
    </row>
    <row r="5" spans="1:14" ht="182" customHeight="1">
      <c r="A5" s="41" t="s">
        <v>240</v>
      </c>
      <c r="B5" s="97">
        <v>0</v>
      </c>
      <c r="C5" s="101" t="s">
        <v>101</v>
      </c>
      <c r="D5" s="25" t="s">
        <v>91</v>
      </c>
      <c r="E5" s="25" t="s">
        <v>91</v>
      </c>
      <c r="F5" s="26" t="s">
        <v>91</v>
      </c>
      <c r="G5" s="27" t="s">
        <v>91</v>
      </c>
      <c r="H5" s="27" t="s">
        <v>91</v>
      </c>
      <c r="I5" s="28" t="s">
        <v>2</v>
      </c>
      <c r="J5" s="29" t="s">
        <v>46</v>
      </c>
      <c r="K5" s="30" t="s">
        <v>2</v>
      </c>
      <c r="L5" s="32">
        <v>0</v>
      </c>
      <c r="M5" s="79" t="s">
        <v>45</v>
      </c>
    </row>
    <row r="6" spans="1:14" ht="145" customHeight="1">
      <c r="A6" s="42" t="s">
        <v>8</v>
      </c>
      <c r="B6" s="97" t="s">
        <v>117</v>
      </c>
      <c r="C6" s="102" t="s">
        <v>86</v>
      </c>
      <c r="D6" s="73" t="s">
        <v>120</v>
      </c>
      <c r="E6" s="73" t="s">
        <v>91</v>
      </c>
      <c r="F6" s="26" t="s">
        <v>121</v>
      </c>
      <c r="G6" s="27" t="s">
        <v>147</v>
      </c>
      <c r="H6" s="27" t="s">
        <v>91</v>
      </c>
      <c r="I6" s="28" t="s">
        <v>46</v>
      </c>
      <c r="J6" s="29" t="s">
        <v>46</v>
      </c>
      <c r="K6" s="30" t="s">
        <v>1</v>
      </c>
      <c r="L6" s="32">
        <v>0</v>
      </c>
      <c r="M6" s="81" t="s">
        <v>108</v>
      </c>
    </row>
    <row r="7" spans="1:14" ht="82" customHeight="1">
      <c r="A7" s="42" t="s">
        <v>6</v>
      </c>
      <c r="B7" s="97" t="s">
        <v>117</v>
      </c>
      <c r="C7" s="103" t="s">
        <v>117</v>
      </c>
      <c r="D7" s="25" t="s">
        <v>149</v>
      </c>
      <c r="E7" s="73" t="s">
        <v>91</v>
      </c>
      <c r="F7" s="26" t="s">
        <v>122</v>
      </c>
      <c r="G7" s="27" t="s">
        <v>123</v>
      </c>
      <c r="H7" s="27" t="s">
        <v>124</v>
      </c>
      <c r="I7" s="28" t="s">
        <v>2</v>
      </c>
      <c r="J7" s="31" t="s">
        <v>2</v>
      </c>
      <c r="K7" s="30" t="s">
        <v>2</v>
      </c>
      <c r="L7" s="34">
        <v>0</v>
      </c>
      <c r="M7" s="79" t="s">
        <v>45</v>
      </c>
    </row>
    <row r="8" spans="1:14" ht="177" customHeight="1">
      <c r="A8" s="42" t="s">
        <v>37</v>
      </c>
      <c r="B8" s="97" t="s">
        <v>258</v>
      </c>
      <c r="C8" s="103" t="s">
        <v>245</v>
      </c>
      <c r="D8" s="73" t="s">
        <v>125</v>
      </c>
      <c r="E8" s="73" t="s">
        <v>120</v>
      </c>
      <c r="F8" s="26" t="s">
        <v>91</v>
      </c>
      <c r="G8" s="27" t="s">
        <v>91</v>
      </c>
      <c r="H8" s="27" t="s">
        <v>126</v>
      </c>
      <c r="I8" s="28" t="s">
        <v>7</v>
      </c>
      <c r="J8" s="35" t="s">
        <v>46</v>
      </c>
      <c r="K8" s="31" t="s">
        <v>1</v>
      </c>
      <c r="L8" s="32">
        <v>1000</v>
      </c>
      <c r="M8" s="78"/>
    </row>
    <row r="9" spans="1:14" ht="170">
      <c r="A9" s="42" t="s">
        <v>14</v>
      </c>
      <c r="B9" s="97" t="s">
        <v>111</v>
      </c>
      <c r="C9" s="101" t="s">
        <v>86</v>
      </c>
      <c r="D9" s="74" t="s">
        <v>153</v>
      </c>
      <c r="E9" s="25" t="s">
        <v>154</v>
      </c>
      <c r="F9" s="26" t="s">
        <v>152</v>
      </c>
      <c r="G9" s="27" t="s">
        <v>150</v>
      </c>
      <c r="H9" s="27" t="s">
        <v>151</v>
      </c>
      <c r="I9" s="28" t="s">
        <v>2</v>
      </c>
      <c r="J9" s="35" t="s">
        <v>46</v>
      </c>
      <c r="K9" s="30" t="s">
        <v>1</v>
      </c>
      <c r="L9" s="32">
        <v>0</v>
      </c>
      <c r="M9" s="31"/>
    </row>
    <row r="10" spans="1:14" ht="100" customHeight="1">
      <c r="A10" s="42" t="s">
        <v>30</v>
      </c>
      <c r="B10" s="97" t="s">
        <v>245</v>
      </c>
      <c r="C10" s="102" t="s">
        <v>245</v>
      </c>
      <c r="D10" s="73" t="s">
        <v>119</v>
      </c>
      <c r="E10" s="73" t="s">
        <v>91</v>
      </c>
      <c r="F10" s="26" t="s">
        <v>155</v>
      </c>
      <c r="G10" s="27" t="s">
        <v>156</v>
      </c>
      <c r="H10" s="27" t="s">
        <v>157</v>
      </c>
      <c r="I10" s="28" t="s">
        <v>2</v>
      </c>
      <c r="J10" s="31" t="s">
        <v>2</v>
      </c>
      <c r="K10" s="30" t="s">
        <v>2</v>
      </c>
      <c r="L10" s="32">
        <v>0</v>
      </c>
      <c r="M10" s="79" t="s">
        <v>45</v>
      </c>
    </row>
    <row r="11" spans="1:14" ht="206" customHeight="1">
      <c r="A11" s="42" t="s">
        <v>238</v>
      </c>
      <c r="B11" s="97">
        <v>0</v>
      </c>
      <c r="C11" s="102" t="s">
        <v>112</v>
      </c>
      <c r="D11" s="25" t="s">
        <v>110</v>
      </c>
      <c r="E11" s="25" t="s">
        <v>128</v>
      </c>
      <c r="F11" s="26" t="s">
        <v>159</v>
      </c>
      <c r="G11" s="27" t="s">
        <v>160</v>
      </c>
      <c r="H11" s="27" t="s">
        <v>158</v>
      </c>
      <c r="I11" s="28" t="s">
        <v>46</v>
      </c>
      <c r="J11" s="35" t="s">
        <v>46</v>
      </c>
      <c r="K11" s="30" t="s">
        <v>1</v>
      </c>
      <c r="L11" s="32">
        <v>0</v>
      </c>
      <c r="M11" s="78"/>
    </row>
    <row r="12" spans="1:14" ht="142" customHeight="1">
      <c r="A12" s="42" t="s">
        <v>58</v>
      </c>
      <c r="B12" s="97" t="s">
        <v>115</v>
      </c>
      <c r="C12" s="103" t="s">
        <v>115</v>
      </c>
      <c r="D12" s="25" t="s">
        <v>154</v>
      </c>
      <c r="E12" s="25" t="s">
        <v>128</v>
      </c>
      <c r="F12" s="26" t="s">
        <v>91</v>
      </c>
      <c r="G12" s="27" t="s">
        <v>91</v>
      </c>
      <c r="H12" s="27" t="s">
        <v>126</v>
      </c>
      <c r="I12" s="28" t="s">
        <v>2</v>
      </c>
      <c r="J12" s="35" t="s">
        <v>2</v>
      </c>
      <c r="K12" s="30" t="s">
        <v>2</v>
      </c>
      <c r="L12" s="32">
        <v>605</v>
      </c>
      <c r="M12" s="79" t="s">
        <v>45</v>
      </c>
    </row>
    <row r="13" spans="1:14" ht="84" customHeight="1">
      <c r="A13" s="42" t="s">
        <v>82</v>
      </c>
      <c r="B13" s="97" t="s">
        <v>245</v>
      </c>
      <c r="C13" s="102" t="s">
        <v>117</v>
      </c>
      <c r="D13" s="25" t="s">
        <v>154</v>
      </c>
      <c r="E13" s="25" t="s">
        <v>91</v>
      </c>
      <c r="F13" s="26" t="s">
        <v>155</v>
      </c>
      <c r="G13" s="27" t="s">
        <v>156</v>
      </c>
      <c r="H13" s="27" t="s">
        <v>161</v>
      </c>
      <c r="I13" s="28" t="s">
        <v>7</v>
      </c>
      <c r="J13" s="31" t="s">
        <v>2</v>
      </c>
      <c r="K13" s="30" t="s">
        <v>2</v>
      </c>
      <c r="L13" s="32">
        <v>1</v>
      </c>
      <c r="M13" s="79" t="s">
        <v>45</v>
      </c>
    </row>
    <row r="14" spans="1:14" ht="84" customHeight="1">
      <c r="A14" s="42" t="s">
        <v>235</v>
      </c>
      <c r="B14" s="97">
        <v>0</v>
      </c>
      <c r="C14" s="102">
        <v>0</v>
      </c>
      <c r="D14" s="25" t="s">
        <v>91</v>
      </c>
      <c r="E14" s="25" t="s">
        <v>91</v>
      </c>
      <c r="F14" s="26" t="s">
        <v>91</v>
      </c>
      <c r="G14" s="27" t="s">
        <v>91</v>
      </c>
      <c r="H14" s="27" t="s">
        <v>91</v>
      </c>
      <c r="I14" s="28" t="s">
        <v>2</v>
      </c>
      <c r="J14" s="31" t="s">
        <v>2</v>
      </c>
      <c r="K14" s="30" t="s">
        <v>2</v>
      </c>
      <c r="L14" s="32">
        <v>0</v>
      </c>
      <c r="M14" s="80" t="s">
        <v>106</v>
      </c>
    </row>
    <row r="15" spans="1:14" ht="161" customHeight="1">
      <c r="A15" s="42" t="s">
        <v>236</v>
      </c>
      <c r="B15" s="97">
        <v>0</v>
      </c>
      <c r="C15" s="102">
        <v>0</v>
      </c>
      <c r="D15" s="25" t="s">
        <v>91</v>
      </c>
      <c r="E15" s="25" t="s">
        <v>91</v>
      </c>
      <c r="F15" s="26" t="s">
        <v>91</v>
      </c>
      <c r="G15" s="27" t="s">
        <v>91</v>
      </c>
      <c r="H15" s="27" t="s">
        <v>91</v>
      </c>
      <c r="I15" s="28" t="s">
        <v>46</v>
      </c>
      <c r="J15" s="31" t="s">
        <v>46</v>
      </c>
      <c r="K15" s="30" t="s">
        <v>1</v>
      </c>
      <c r="L15" s="32">
        <v>0</v>
      </c>
      <c r="M15" s="80" t="s">
        <v>95</v>
      </c>
    </row>
    <row r="16" spans="1:14" ht="126" customHeight="1">
      <c r="A16" s="43" t="s">
        <v>81</v>
      </c>
      <c r="B16" s="97" t="s">
        <v>115</v>
      </c>
      <c r="C16" s="102">
        <v>0</v>
      </c>
      <c r="D16" s="73" t="s">
        <v>125</v>
      </c>
      <c r="E16" s="73" t="s">
        <v>91</v>
      </c>
      <c r="F16" s="26" t="s">
        <v>91</v>
      </c>
      <c r="G16" s="27" t="s">
        <v>91</v>
      </c>
      <c r="H16" s="27" t="s">
        <v>126</v>
      </c>
      <c r="I16" s="28" t="s">
        <v>2</v>
      </c>
      <c r="J16" s="31" t="s">
        <v>2</v>
      </c>
      <c r="K16" s="30" t="s">
        <v>2</v>
      </c>
      <c r="L16" s="32">
        <v>530</v>
      </c>
      <c r="M16" s="79" t="s">
        <v>45</v>
      </c>
    </row>
    <row r="17" spans="1:13" ht="126" customHeight="1">
      <c r="A17" s="43" t="s">
        <v>237</v>
      </c>
      <c r="B17" s="97">
        <v>0</v>
      </c>
      <c r="C17" s="102">
        <v>0</v>
      </c>
      <c r="D17" s="25" t="s">
        <v>91</v>
      </c>
      <c r="E17" s="25" t="s">
        <v>91</v>
      </c>
      <c r="F17" s="26" t="s">
        <v>91</v>
      </c>
      <c r="G17" s="27" t="s">
        <v>91</v>
      </c>
      <c r="H17" s="27" t="s">
        <v>91</v>
      </c>
      <c r="I17" s="28" t="s">
        <v>2</v>
      </c>
      <c r="J17" s="31" t="s">
        <v>46</v>
      </c>
      <c r="K17" s="30" t="s">
        <v>1</v>
      </c>
      <c r="L17" s="32">
        <v>0</v>
      </c>
      <c r="M17" s="79"/>
    </row>
    <row r="18" spans="1:13" ht="81" customHeight="1">
      <c r="A18" s="42" t="s">
        <v>80</v>
      </c>
      <c r="B18" s="97" t="s">
        <v>245</v>
      </c>
      <c r="C18" s="102" t="s">
        <v>245</v>
      </c>
      <c r="D18" s="73" t="s">
        <v>125</v>
      </c>
      <c r="E18" s="73" t="s">
        <v>91</v>
      </c>
      <c r="F18" s="26" t="s">
        <v>91</v>
      </c>
      <c r="G18" s="27" t="s">
        <v>91</v>
      </c>
      <c r="H18" s="27" t="s">
        <v>126</v>
      </c>
      <c r="I18" s="28" t="s">
        <v>2</v>
      </c>
      <c r="J18" s="31" t="s">
        <v>2</v>
      </c>
      <c r="K18" s="30" t="s">
        <v>2</v>
      </c>
      <c r="L18" s="32">
        <v>150</v>
      </c>
      <c r="M18" s="79" t="s">
        <v>45</v>
      </c>
    </row>
    <row r="19" spans="1:13" ht="181" customHeight="1">
      <c r="A19" s="42" t="s">
        <v>53</v>
      </c>
      <c r="B19" s="97" t="s">
        <v>257</v>
      </c>
      <c r="C19" s="103" t="s">
        <v>113</v>
      </c>
      <c r="D19" s="73" t="s">
        <v>125</v>
      </c>
      <c r="E19" s="25" t="s">
        <v>91</v>
      </c>
      <c r="F19" s="26" t="s">
        <v>162</v>
      </c>
      <c r="G19" s="27" t="s">
        <v>91</v>
      </c>
      <c r="H19" s="27" t="s">
        <v>163</v>
      </c>
      <c r="I19" s="28" t="s">
        <v>46</v>
      </c>
      <c r="J19" s="29" t="s">
        <v>46</v>
      </c>
      <c r="K19" s="37" t="s">
        <v>1</v>
      </c>
      <c r="L19" s="36">
        <v>0</v>
      </c>
      <c r="M19" s="33"/>
    </row>
    <row r="20" spans="1:13" ht="181" customHeight="1">
      <c r="A20" s="42" t="s">
        <v>234</v>
      </c>
      <c r="B20" s="97">
        <v>0</v>
      </c>
      <c r="C20" s="103" t="s">
        <v>101</v>
      </c>
      <c r="D20" s="25" t="s">
        <v>91</v>
      </c>
      <c r="E20" s="25" t="s">
        <v>91</v>
      </c>
      <c r="F20" s="26" t="s">
        <v>91</v>
      </c>
      <c r="G20" s="27" t="s">
        <v>91</v>
      </c>
      <c r="H20" s="27" t="s">
        <v>91</v>
      </c>
      <c r="I20" s="28" t="s">
        <v>2</v>
      </c>
      <c r="J20" s="29" t="s">
        <v>2</v>
      </c>
      <c r="K20" s="30" t="s">
        <v>1</v>
      </c>
      <c r="L20" s="32">
        <v>0</v>
      </c>
      <c r="M20" s="79" t="s">
        <v>45</v>
      </c>
    </row>
    <row r="21" spans="1:13" ht="94" customHeight="1">
      <c r="A21" s="42" t="s">
        <v>57</v>
      </c>
      <c r="B21" s="97" t="s">
        <v>117</v>
      </c>
      <c r="C21" s="103" t="s">
        <v>117</v>
      </c>
      <c r="D21" s="73" t="s">
        <v>125</v>
      </c>
      <c r="E21" s="25" t="s">
        <v>128</v>
      </c>
      <c r="F21" s="26" t="s">
        <v>91</v>
      </c>
      <c r="G21" s="27" t="s">
        <v>91</v>
      </c>
      <c r="H21" s="27" t="s">
        <v>126</v>
      </c>
      <c r="I21" s="28" t="s">
        <v>2</v>
      </c>
      <c r="J21" s="31" t="s">
        <v>2</v>
      </c>
      <c r="K21" s="30" t="s">
        <v>2</v>
      </c>
      <c r="L21" s="32">
        <v>191</v>
      </c>
      <c r="M21" s="79" t="s">
        <v>45</v>
      </c>
    </row>
    <row r="22" spans="1:13" ht="159" customHeight="1">
      <c r="A22" s="44" t="s">
        <v>26</v>
      </c>
      <c r="B22" s="97" t="s">
        <v>247</v>
      </c>
      <c r="C22" s="101" t="s">
        <v>111</v>
      </c>
      <c r="D22" s="25" t="s">
        <v>164</v>
      </c>
      <c r="E22" s="25" t="s">
        <v>128</v>
      </c>
      <c r="F22" s="26" t="s">
        <v>165</v>
      </c>
      <c r="G22" s="27" t="s">
        <v>160</v>
      </c>
      <c r="H22" s="27" t="s">
        <v>158</v>
      </c>
      <c r="I22" s="28" t="s">
        <v>46</v>
      </c>
      <c r="J22" s="35" t="s">
        <v>46</v>
      </c>
      <c r="K22" s="30" t="s">
        <v>1</v>
      </c>
      <c r="L22" s="36">
        <v>0</v>
      </c>
      <c r="M22" s="80" t="s">
        <v>105</v>
      </c>
    </row>
    <row r="23" spans="1:13" ht="117" customHeight="1">
      <c r="A23" s="42" t="s">
        <v>79</v>
      </c>
      <c r="B23" s="97" t="s">
        <v>245</v>
      </c>
      <c r="C23" s="102" t="s">
        <v>245</v>
      </c>
      <c r="D23" s="73" t="s">
        <v>129</v>
      </c>
      <c r="E23" s="25" t="s">
        <v>128</v>
      </c>
      <c r="F23" s="26" t="s">
        <v>159</v>
      </c>
      <c r="G23" s="27" t="s">
        <v>91</v>
      </c>
      <c r="H23" s="27" t="s">
        <v>130</v>
      </c>
      <c r="I23" s="28" t="s">
        <v>2</v>
      </c>
      <c r="J23" s="31" t="s">
        <v>2</v>
      </c>
      <c r="K23" s="30" t="s">
        <v>2</v>
      </c>
      <c r="L23" s="36">
        <v>0</v>
      </c>
      <c r="M23" s="78"/>
    </row>
    <row r="24" spans="1:13" ht="92" customHeight="1">
      <c r="A24" s="42" t="s">
        <v>97</v>
      </c>
      <c r="B24" s="97">
        <v>0</v>
      </c>
      <c r="C24" s="102" t="s">
        <v>112</v>
      </c>
      <c r="D24" s="25" t="s">
        <v>100</v>
      </c>
      <c r="E24" s="25" t="s">
        <v>91</v>
      </c>
      <c r="F24" s="26" t="s">
        <v>91</v>
      </c>
      <c r="G24" s="27" t="s">
        <v>91</v>
      </c>
      <c r="H24" s="27" t="s">
        <v>91</v>
      </c>
      <c r="I24" s="28" t="s">
        <v>46</v>
      </c>
      <c r="J24" s="31" t="s">
        <v>46</v>
      </c>
      <c r="K24" s="30" t="s">
        <v>2</v>
      </c>
      <c r="L24" s="36">
        <v>0</v>
      </c>
      <c r="M24" s="80" t="s">
        <v>107</v>
      </c>
    </row>
    <row r="25" spans="1:13" ht="116" customHeight="1">
      <c r="A25" s="42" t="s">
        <v>78</v>
      </c>
      <c r="B25" s="97" t="s">
        <v>245</v>
      </c>
      <c r="C25" s="102" t="s">
        <v>245</v>
      </c>
      <c r="D25" s="73" t="s">
        <v>129</v>
      </c>
      <c r="E25" s="25" t="s">
        <v>128</v>
      </c>
      <c r="F25" s="26" t="s">
        <v>121</v>
      </c>
      <c r="G25" s="27" t="s">
        <v>91</v>
      </c>
      <c r="H25" s="27" t="s">
        <v>91</v>
      </c>
      <c r="I25" s="28" t="s">
        <v>46</v>
      </c>
      <c r="J25" s="35" t="s">
        <v>46</v>
      </c>
      <c r="K25" s="30" t="s">
        <v>2</v>
      </c>
      <c r="L25" s="36">
        <v>0</v>
      </c>
      <c r="M25" s="79" t="s">
        <v>44</v>
      </c>
    </row>
    <row r="26" spans="1:13" ht="116" customHeight="1">
      <c r="A26" s="42" t="s">
        <v>56</v>
      </c>
      <c r="B26" s="97">
        <v>0</v>
      </c>
      <c r="C26" s="103" t="s">
        <v>245</v>
      </c>
      <c r="D26" s="73" t="s">
        <v>125</v>
      </c>
      <c r="E26" s="25" t="s">
        <v>128</v>
      </c>
      <c r="F26" s="26" t="s">
        <v>91</v>
      </c>
      <c r="G26" s="27" t="s">
        <v>91</v>
      </c>
      <c r="H26" s="27" t="s">
        <v>126</v>
      </c>
      <c r="I26" s="28" t="s">
        <v>2</v>
      </c>
      <c r="J26" s="29" t="s">
        <v>2</v>
      </c>
      <c r="K26" s="30" t="s">
        <v>1</v>
      </c>
      <c r="L26" s="36">
        <v>0</v>
      </c>
      <c r="M26" s="79" t="s">
        <v>45</v>
      </c>
    </row>
    <row r="27" spans="1:13" ht="136" customHeight="1">
      <c r="A27" s="42" t="s">
        <v>10</v>
      </c>
      <c r="B27" s="97" t="s">
        <v>86</v>
      </c>
      <c r="C27" s="101" t="s">
        <v>86</v>
      </c>
      <c r="D27" s="25" t="s">
        <v>268</v>
      </c>
      <c r="E27" s="25" t="s">
        <v>128</v>
      </c>
      <c r="F27" s="26" t="s">
        <v>122</v>
      </c>
      <c r="G27" s="27" t="s">
        <v>127</v>
      </c>
      <c r="H27" s="27" t="s">
        <v>166</v>
      </c>
      <c r="I27" s="28" t="s">
        <v>46</v>
      </c>
      <c r="J27" s="35" t="s">
        <v>2</v>
      </c>
      <c r="K27" s="30" t="s">
        <v>2</v>
      </c>
      <c r="L27" s="36">
        <v>0</v>
      </c>
      <c r="M27" s="79" t="s">
        <v>45</v>
      </c>
    </row>
    <row r="28" spans="1:13" ht="136" customHeight="1">
      <c r="A28" s="42" t="s">
        <v>233</v>
      </c>
      <c r="B28" s="97">
        <v>0</v>
      </c>
      <c r="C28" s="102">
        <v>0</v>
      </c>
      <c r="D28" s="25" t="s">
        <v>91</v>
      </c>
      <c r="E28" s="25" t="s">
        <v>91</v>
      </c>
      <c r="F28" s="26" t="s">
        <v>91</v>
      </c>
      <c r="G28" s="27" t="s">
        <v>91</v>
      </c>
      <c r="H28" s="27" t="s">
        <v>91</v>
      </c>
      <c r="I28" s="28" t="s">
        <v>46</v>
      </c>
      <c r="J28" s="35" t="s">
        <v>46</v>
      </c>
      <c r="K28" s="30" t="s">
        <v>2</v>
      </c>
      <c r="L28" s="36">
        <v>0</v>
      </c>
      <c r="M28" s="79" t="s">
        <v>45</v>
      </c>
    </row>
    <row r="29" spans="1:13" ht="136" customHeight="1">
      <c r="A29" s="42" t="s">
        <v>88</v>
      </c>
      <c r="B29" s="97">
        <v>0</v>
      </c>
      <c r="C29" s="102">
        <v>0</v>
      </c>
      <c r="D29" s="25" t="s">
        <v>128</v>
      </c>
      <c r="E29" s="73" t="s">
        <v>120</v>
      </c>
      <c r="F29" s="26" t="s">
        <v>91</v>
      </c>
      <c r="G29" s="27" t="s">
        <v>91</v>
      </c>
      <c r="H29" s="27" t="s">
        <v>91</v>
      </c>
      <c r="I29" s="28" t="s">
        <v>46</v>
      </c>
      <c r="J29" s="29" t="s">
        <v>46</v>
      </c>
      <c r="K29" s="30" t="s">
        <v>2</v>
      </c>
      <c r="L29" s="36">
        <v>0</v>
      </c>
      <c r="M29" s="79" t="s">
        <v>45</v>
      </c>
    </row>
    <row r="30" spans="1:13" ht="201" customHeight="1">
      <c r="A30" s="42" t="s">
        <v>232</v>
      </c>
      <c r="B30" s="97">
        <v>0</v>
      </c>
      <c r="C30" s="102">
        <v>0</v>
      </c>
      <c r="D30" s="25" t="s">
        <v>91</v>
      </c>
      <c r="E30" s="25" t="s">
        <v>91</v>
      </c>
      <c r="F30" s="26" t="s">
        <v>91</v>
      </c>
      <c r="G30" s="27" t="s">
        <v>91</v>
      </c>
      <c r="H30" s="27" t="s">
        <v>91</v>
      </c>
      <c r="I30" s="28" t="s">
        <v>46</v>
      </c>
      <c r="J30" s="29" t="s">
        <v>46</v>
      </c>
      <c r="K30" s="30" t="s">
        <v>2</v>
      </c>
      <c r="L30" s="36">
        <v>0</v>
      </c>
      <c r="M30" s="79" t="s">
        <v>45</v>
      </c>
    </row>
    <row r="31" spans="1:13" ht="92" customHeight="1">
      <c r="A31" s="42" t="s">
        <v>231</v>
      </c>
      <c r="B31" s="97" t="s">
        <v>245</v>
      </c>
      <c r="C31" s="102">
        <v>0</v>
      </c>
      <c r="D31" s="73" t="s">
        <v>129</v>
      </c>
      <c r="E31" s="25" t="s">
        <v>128</v>
      </c>
      <c r="F31" s="26" t="s">
        <v>167</v>
      </c>
      <c r="G31" s="27" t="s">
        <v>91</v>
      </c>
      <c r="H31" s="27" t="s">
        <v>91</v>
      </c>
      <c r="I31" s="28" t="s">
        <v>2</v>
      </c>
      <c r="J31" s="29" t="s">
        <v>2</v>
      </c>
      <c r="K31" s="30" t="s">
        <v>2</v>
      </c>
      <c r="L31" s="36">
        <v>0</v>
      </c>
      <c r="M31" s="79" t="s">
        <v>45</v>
      </c>
    </row>
    <row r="32" spans="1:13" ht="238">
      <c r="A32" s="42" t="s">
        <v>11</v>
      </c>
      <c r="B32" s="97" t="s">
        <v>270</v>
      </c>
      <c r="C32" s="103" t="s">
        <v>271</v>
      </c>
      <c r="D32" s="25" t="s">
        <v>168</v>
      </c>
      <c r="E32" s="25" t="s">
        <v>169</v>
      </c>
      <c r="F32" s="26" t="s">
        <v>170</v>
      </c>
      <c r="G32" s="27" t="s">
        <v>171</v>
      </c>
      <c r="H32" s="27" t="s">
        <v>172</v>
      </c>
      <c r="I32" s="28" t="s">
        <v>46</v>
      </c>
      <c r="J32" s="29" t="s">
        <v>46</v>
      </c>
      <c r="K32" s="30" t="s">
        <v>1</v>
      </c>
      <c r="L32" s="36">
        <v>4496</v>
      </c>
      <c r="M32" s="78"/>
    </row>
    <row r="33" spans="1:13" ht="119" customHeight="1">
      <c r="A33" s="42" t="s">
        <v>59</v>
      </c>
      <c r="B33" s="97" t="s">
        <v>244</v>
      </c>
      <c r="C33" s="103" t="s">
        <v>244</v>
      </c>
      <c r="D33" s="73" t="s">
        <v>125</v>
      </c>
      <c r="E33" s="25" t="s">
        <v>128</v>
      </c>
      <c r="F33" s="26" t="s">
        <v>91</v>
      </c>
      <c r="G33" s="27" t="s">
        <v>91</v>
      </c>
      <c r="H33" s="27" t="s">
        <v>126</v>
      </c>
      <c r="I33" s="28" t="s">
        <v>2</v>
      </c>
      <c r="J33" s="29" t="s">
        <v>2</v>
      </c>
      <c r="K33" s="30" t="s">
        <v>2</v>
      </c>
      <c r="L33" s="36">
        <v>605</v>
      </c>
      <c r="M33" s="79" t="s">
        <v>45</v>
      </c>
    </row>
    <row r="34" spans="1:13" ht="95" customHeight="1">
      <c r="A34" s="42" t="s">
        <v>18</v>
      </c>
      <c r="B34" s="97" t="s">
        <v>256</v>
      </c>
      <c r="C34" s="101" t="s">
        <v>272</v>
      </c>
      <c r="D34" s="73" t="s">
        <v>131</v>
      </c>
      <c r="E34" s="25" t="s">
        <v>128</v>
      </c>
      <c r="F34" s="26" t="s">
        <v>132</v>
      </c>
      <c r="G34" s="27" t="s">
        <v>91</v>
      </c>
      <c r="H34" s="27" t="s">
        <v>173</v>
      </c>
      <c r="I34" s="28" t="s">
        <v>46</v>
      </c>
      <c r="J34" s="35" t="s">
        <v>46</v>
      </c>
      <c r="K34" s="30" t="s">
        <v>1</v>
      </c>
      <c r="L34" s="36">
        <v>23993</v>
      </c>
      <c r="M34" s="82" t="s">
        <v>60</v>
      </c>
    </row>
    <row r="35" spans="1:13" ht="137" customHeight="1">
      <c r="A35" s="42" t="s">
        <v>230</v>
      </c>
      <c r="B35" s="97" t="s">
        <v>245</v>
      </c>
      <c r="C35" s="102">
        <v>0</v>
      </c>
      <c r="D35" s="25" t="s">
        <v>174</v>
      </c>
      <c r="E35" s="73" t="s">
        <v>133</v>
      </c>
      <c r="F35" s="26" t="s">
        <v>183</v>
      </c>
      <c r="G35" s="27" t="s">
        <v>134</v>
      </c>
      <c r="H35" s="27" t="s">
        <v>135</v>
      </c>
      <c r="I35" s="28" t="s">
        <v>7</v>
      </c>
      <c r="J35" s="29" t="s">
        <v>46</v>
      </c>
      <c r="K35" s="30" t="s">
        <v>2</v>
      </c>
      <c r="L35" s="36">
        <v>0</v>
      </c>
      <c r="M35" s="79"/>
    </row>
    <row r="36" spans="1:13" ht="94" customHeight="1">
      <c r="A36" s="42" t="s">
        <v>93</v>
      </c>
      <c r="B36" s="97" t="s">
        <v>116</v>
      </c>
      <c r="C36" s="102">
        <v>0</v>
      </c>
      <c r="D36" s="25" t="s">
        <v>128</v>
      </c>
      <c r="E36" s="73" t="s">
        <v>136</v>
      </c>
      <c r="F36" s="26" t="s">
        <v>159</v>
      </c>
      <c r="G36" s="27" t="s">
        <v>182</v>
      </c>
      <c r="H36" s="27" t="s">
        <v>91</v>
      </c>
      <c r="I36" s="28" t="s">
        <v>2</v>
      </c>
      <c r="J36" s="29" t="s">
        <v>2</v>
      </c>
      <c r="K36" s="30" t="s">
        <v>2</v>
      </c>
      <c r="L36" s="36">
        <v>0</v>
      </c>
      <c r="M36" s="79"/>
    </row>
    <row r="37" spans="1:13" ht="96" customHeight="1">
      <c r="A37" s="42" t="s">
        <v>29</v>
      </c>
      <c r="B37" s="97" t="s">
        <v>245</v>
      </c>
      <c r="C37" s="102" t="s">
        <v>245</v>
      </c>
      <c r="D37" s="73" t="s">
        <v>129</v>
      </c>
      <c r="E37" s="25" t="s">
        <v>128</v>
      </c>
      <c r="F37" s="26" t="s">
        <v>155</v>
      </c>
      <c r="G37" s="27" t="s">
        <v>156</v>
      </c>
      <c r="H37" s="27" t="s">
        <v>157</v>
      </c>
      <c r="I37" s="28" t="s">
        <v>2</v>
      </c>
      <c r="J37" s="31" t="s">
        <v>2</v>
      </c>
      <c r="K37" s="30" t="s">
        <v>2</v>
      </c>
      <c r="L37" s="36">
        <v>0</v>
      </c>
      <c r="M37" s="79" t="s">
        <v>45</v>
      </c>
    </row>
    <row r="38" spans="1:13" ht="150" customHeight="1">
      <c r="A38" s="42" t="s">
        <v>89</v>
      </c>
      <c r="B38" s="97" t="s">
        <v>247</v>
      </c>
      <c r="C38" s="102">
        <v>0</v>
      </c>
      <c r="D38" s="73" t="s">
        <v>129</v>
      </c>
      <c r="E38" s="73" t="s">
        <v>125</v>
      </c>
      <c r="F38" s="26" t="s">
        <v>177</v>
      </c>
      <c r="G38" s="27" t="s">
        <v>150</v>
      </c>
      <c r="H38" s="27" t="s">
        <v>137</v>
      </c>
      <c r="I38" s="28" t="s">
        <v>2</v>
      </c>
      <c r="J38" s="35" t="s">
        <v>48</v>
      </c>
      <c r="K38" s="30" t="s">
        <v>2</v>
      </c>
      <c r="L38" s="36">
        <v>0</v>
      </c>
      <c r="M38" s="79" t="s">
        <v>45</v>
      </c>
    </row>
    <row r="39" spans="1:13" ht="155" customHeight="1">
      <c r="A39" s="42" t="s">
        <v>55</v>
      </c>
      <c r="B39" s="97" t="s">
        <v>115</v>
      </c>
      <c r="C39" s="103" t="s">
        <v>117</v>
      </c>
      <c r="D39" s="73" t="s">
        <v>125</v>
      </c>
      <c r="E39" s="25" t="s">
        <v>128</v>
      </c>
      <c r="F39" s="26" t="s">
        <v>176</v>
      </c>
      <c r="G39" s="27" t="s">
        <v>138</v>
      </c>
      <c r="H39" s="27" t="s">
        <v>181</v>
      </c>
      <c r="I39" s="28" t="s">
        <v>2</v>
      </c>
      <c r="J39" s="29" t="s">
        <v>2</v>
      </c>
      <c r="K39" s="30" t="s">
        <v>2</v>
      </c>
      <c r="L39" s="36">
        <v>0</v>
      </c>
      <c r="M39" s="79" t="s">
        <v>45</v>
      </c>
    </row>
    <row r="40" spans="1:13" ht="93" customHeight="1">
      <c r="A40" s="42" t="s">
        <v>28</v>
      </c>
      <c r="B40" s="97" t="s">
        <v>116</v>
      </c>
      <c r="C40" s="103" t="s">
        <v>273</v>
      </c>
      <c r="D40" s="25" t="s">
        <v>154</v>
      </c>
      <c r="E40" s="25" t="s">
        <v>128</v>
      </c>
      <c r="F40" s="26" t="s">
        <v>175</v>
      </c>
      <c r="G40" s="27" t="s">
        <v>139</v>
      </c>
      <c r="H40" s="27" t="s">
        <v>178</v>
      </c>
      <c r="I40" s="28" t="s">
        <v>51</v>
      </c>
      <c r="J40" s="35" t="s">
        <v>48</v>
      </c>
      <c r="K40" s="30" t="s">
        <v>2</v>
      </c>
      <c r="L40" s="36">
        <v>5</v>
      </c>
      <c r="M40" s="79" t="s">
        <v>45</v>
      </c>
    </row>
    <row r="41" spans="1:13" ht="160" customHeight="1">
      <c r="A41" s="42" t="s">
        <v>36</v>
      </c>
      <c r="B41" s="97" t="s">
        <v>278</v>
      </c>
      <c r="C41" s="104" t="s">
        <v>245</v>
      </c>
      <c r="D41" s="25" t="s">
        <v>180</v>
      </c>
      <c r="E41" s="73" t="s">
        <v>120</v>
      </c>
      <c r="F41" s="26" t="s">
        <v>179</v>
      </c>
      <c r="G41" s="27" t="s">
        <v>91</v>
      </c>
      <c r="H41" s="27" t="s">
        <v>126</v>
      </c>
      <c r="I41" s="28" t="s">
        <v>2</v>
      </c>
      <c r="J41" s="35" t="s">
        <v>46</v>
      </c>
      <c r="K41" s="30" t="s">
        <v>1</v>
      </c>
      <c r="L41" s="36">
        <v>0</v>
      </c>
      <c r="M41" s="82" t="s">
        <v>61</v>
      </c>
    </row>
    <row r="42" spans="1:13" ht="187" customHeight="1">
      <c r="A42" s="42" t="s">
        <v>5</v>
      </c>
      <c r="B42" s="97" t="s">
        <v>116</v>
      </c>
      <c r="C42" s="103" t="s">
        <v>116</v>
      </c>
      <c r="D42" s="73" t="s">
        <v>129</v>
      </c>
      <c r="E42" s="25" t="s">
        <v>128</v>
      </c>
      <c r="F42" s="26" t="s">
        <v>159</v>
      </c>
      <c r="G42" s="27" t="s">
        <v>184</v>
      </c>
      <c r="H42" s="27" t="s">
        <v>185</v>
      </c>
      <c r="I42" s="28" t="s">
        <v>46</v>
      </c>
      <c r="J42" s="29" t="s">
        <v>46</v>
      </c>
      <c r="K42" s="30" t="s">
        <v>1</v>
      </c>
      <c r="L42" s="36">
        <v>0</v>
      </c>
      <c r="M42" s="80" t="s">
        <v>104</v>
      </c>
    </row>
    <row r="43" spans="1:13" ht="187" customHeight="1">
      <c r="A43" s="42" t="s">
        <v>13</v>
      </c>
      <c r="B43" s="97" t="s">
        <v>245</v>
      </c>
      <c r="C43" s="103" t="s">
        <v>117</v>
      </c>
      <c r="D43" s="25" t="s">
        <v>186</v>
      </c>
      <c r="E43" s="25" t="s">
        <v>128</v>
      </c>
      <c r="F43" s="26" t="s">
        <v>162</v>
      </c>
      <c r="G43" s="27" t="s">
        <v>187</v>
      </c>
      <c r="H43" s="27" t="s">
        <v>140</v>
      </c>
      <c r="I43" s="28" t="s">
        <v>2</v>
      </c>
      <c r="J43" s="29" t="s">
        <v>46</v>
      </c>
      <c r="K43" s="30" t="s">
        <v>1</v>
      </c>
      <c r="L43" s="36">
        <v>0</v>
      </c>
      <c r="M43" s="78"/>
    </row>
    <row r="44" spans="1:13" ht="139" customHeight="1">
      <c r="A44" s="42" t="s">
        <v>9</v>
      </c>
      <c r="B44" s="97" t="s">
        <v>115</v>
      </c>
      <c r="C44" s="103" t="s">
        <v>116</v>
      </c>
      <c r="D44" s="73" t="s">
        <v>129</v>
      </c>
      <c r="E44" s="25" t="s">
        <v>128</v>
      </c>
      <c r="F44" s="26" t="s">
        <v>189</v>
      </c>
      <c r="G44" s="27" t="s">
        <v>188</v>
      </c>
      <c r="H44" s="27" t="s">
        <v>124</v>
      </c>
      <c r="I44" s="28" t="s">
        <v>46</v>
      </c>
      <c r="J44" s="31" t="s">
        <v>46</v>
      </c>
      <c r="K44" s="30" t="s">
        <v>2</v>
      </c>
      <c r="L44" s="36">
        <v>0</v>
      </c>
      <c r="M44" s="78"/>
    </row>
    <row r="45" spans="1:13" ht="139" customHeight="1">
      <c r="A45" s="42" t="s">
        <v>229</v>
      </c>
      <c r="B45" s="97">
        <v>0</v>
      </c>
      <c r="C45" s="102" t="s">
        <v>244</v>
      </c>
      <c r="D45" s="25" t="s">
        <v>91</v>
      </c>
      <c r="E45" s="25" t="s">
        <v>91</v>
      </c>
      <c r="F45" s="26" t="s">
        <v>91</v>
      </c>
      <c r="G45" s="27" t="s">
        <v>91</v>
      </c>
      <c r="H45" s="27" t="s">
        <v>91</v>
      </c>
      <c r="I45" s="28" t="s">
        <v>2</v>
      </c>
      <c r="J45" s="31" t="s">
        <v>46</v>
      </c>
      <c r="K45" s="30" t="s">
        <v>2</v>
      </c>
      <c r="L45" s="36">
        <v>0</v>
      </c>
      <c r="M45" s="107" t="s">
        <v>45</v>
      </c>
    </row>
    <row r="46" spans="1:13" ht="119">
      <c r="A46" s="42" t="s">
        <v>83</v>
      </c>
      <c r="B46" s="97" t="s">
        <v>255</v>
      </c>
      <c r="C46" s="102">
        <v>0</v>
      </c>
      <c r="D46" s="73" t="s">
        <v>118</v>
      </c>
      <c r="E46" s="73" t="s">
        <v>125</v>
      </c>
      <c r="F46" s="26" t="s">
        <v>177</v>
      </c>
      <c r="G46" s="27" t="s">
        <v>150</v>
      </c>
      <c r="H46" s="27" t="s">
        <v>190</v>
      </c>
      <c r="I46" s="28" t="s">
        <v>2</v>
      </c>
      <c r="J46" s="31" t="s">
        <v>46</v>
      </c>
      <c r="K46" s="30" t="s">
        <v>2</v>
      </c>
      <c r="L46" s="36">
        <v>0</v>
      </c>
      <c r="M46" s="79" t="s">
        <v>45</v>
      </c>
    </row>
    <row r="47" spans="1:13" ht="80" customHeight="1">
      <c r="A47" s="42" t="s">
        <v>92</v>
      </c>
      <c r="B47" s="97" t="s">
        <v>116</v>
      </c>
      <c r="C47" s="102" t="s">
        <v>117</v>
      </c>
      <c r="D47" s="73" t="s">
        <v>129</v>
      </c>
      <c r="E47" s="25" t="s">
        <v>128</v>
      </c>
      <c r="F47" s="26" t="s">
        <v>159</v>
      </c>
      <c r="G47" s="27" t="s">
        <v>91</v>
      </c>
      <c r="H47" s="27" t="s">
        <v>91</v>
      </c>
      <c r="I47" s="28" t="s">
        <v>2</v>
      </c>
      <c r="J47" s="31" t="s">
        <v>2</v>
      </c>
      <c r="K47" s="30" t="s">
        <v>2</v>
      </c>
      <c r="L47" s="36">
        <v>0</v>
      </c>
      <c r="M47" s="79" t="s">
        <v>45</v>
      </c>
    </row>
    <row r="48" spans="1:13" ht="87" customHeight="1">
      <c r="A48" s="42" t="s">
        <v>228</v>
      </c>
      <c r="B48" s="97">
        <v>0</v>
      </c>
      <c r="C48" s="102" t="s">
        <v>117</v>
      </c>
      <c r="D48" s="25" t="s">
        <v>91</v>
      </c>
      <c r="E48" s="25" t="s">
        <v>91</v>
      </c>
      <c r="F48" s="26" t="s">
        <v>91</v>
      </c>
      <c r="G48" s="27" t="s">
        <v>91</v>
      </c>
      <c r="H48" s="27" t="s">
        <v>91</v>
      </c>
      <c r="I48" s="28" t="s">
        <v>46</v>
      </c>
      <c r="J48" s="31" t="s">
        <v>46</v>
      </c>
      <c r="K48" s="30" t="s">
        <v>2</v>
      </c>
      <c r="L48" s="36">
        <v>0</v>
      </c>
      <c r="M48" s="79" t="s">
        <v>45</v>
      </c>
    </row>
    <row r="49" spans="1:13" ht="127" customHeight="1">
      <c r="A49" s="42" t="s">
        <v>242</v>
      </c>
      <c r="B49" s="97">
        <v>0</v>
      </c>
      <c r="C49" s="102" t="s">
        <v>114</v>
      </c>
      <c r="D49" s="73" t="s">
        <v>120</v>
      </c>
      <c r="E49" s="25" t="s">
        <v>128</v>
      </c>
      <c r="F49" s="26" t="s">
        <v>91</v>
      </c>
      <c r="G49" s="27" t="s">
        <v>91</v>
      </c>
      <c r="H49" s="27" t="s">
        <v>91</v>
      </c>
      <c r="I49" s="28" t="s">
        <v>46</v>
      </c>
      <c r="J49" s="31" t="s">
        <v>46</v>
      </c>
      <c r="K49" s="30" t="s">
        <v>1</v>
      </c>
      <c r="L49" s="36">
        <v>0</v>
      </c>
      <c r="M49" s="82" t="s">
        <v>62</v>
      </c>
    </row>
    <row r="50" spans="1:13" ht="190" customHeight="1">
      <c r="A50" s="42" t="s">
        <v>3</v>
      </c>
      <c r="B50" s="97">
        <v>0</v>
      </c>
      <c r="C50" s="102">
        <v>0</v>
      </c>
      <c r="D50" s="25" t="s">
        <v>128</v>
      </c>
      <c r="E50" s="25" t="s">
        <v>128</v>
      </c>
      <c r="F50" s="26" t="s">
        <v>122</v>
      </c>
      <c r="G50" s="27" t="s">
        <v>184</v>
      </c>
      <c r="H50" s="27" t="s">
        <v>124</v>
      </c>
      <c r="I50" s="28" t="s">
        <v>51</v>
      </c>
      <c r="J50" s="31" t="s">
        <v>2</v>
      </c>
      <c r="K50" s="30" t="s">
        <v>2</v>
      </c>
      <c r="L50" s="36">
        <v>0</v>
      </c>
      <c r="M50" s="79" t="s">
        <v>45</v>
      </c>
    </row>
    <row r="51" spans="1:13" ht="190" customHeight="1">
      <c r="A51" s="42" t="s">
        <v>74</v>
      </c>
      <c r="B51" s="97" t="s">
        <v>245</v>
      </c>
      <c r="C51" s="102">
        <v>0</v>
      </c>
      <c r="D51" s="25" t="s">
        <v>128</v>
      </c>
      <c r="E51" s="73" t="s">
        <v>129</v>
      </c>
      <c r="F51" s="26" t="s">
        <v>191</v>
      </c>
      <c r="G51" s="27" t="s">
        <v>91</v>
      </c>
      <c r="H51" s="27" t="s">
        <v>91</v>
      </c>
      <c r="I51" s="28" t="s">
        <v>46</v>
      </c>
      <c r="J51" s="29" t="s">
        <v>46</v>
      </c>
      <c r="K51" s="37" t="s">
        <v>2</v>
      </c>
      <c r="L51" s="36">
        <v>0</v>
      </c>
      <c r="M51" s="79" t="s">
        <v>44</v>
      </c>
    </row>
    <row r="52" spans="1:13" ht="409" customHeight="1">
      <c r="A52" s="42" t="s">
        <v>0</v>
      </c>
      <c r="B52" s="97" t="s">
        <v>253</v>
      </c>
      <c r="C52" s="103" t="s">
        <v>269</v>
      </c>
      <c r="D52" s="25" t="s">
        <v>193</v>
      </c>
      <c r="E52" s="25" t="s">
        <v>194</v>
      </c>
      <c r="F52" s="26" t="s">
        <v>195</v>
      </c>
      <c r="G52" s="27" t="s">
        <v>192</v>
      </c>
      <c r="H52" s="27" t="s">
        <v>196</v>
      </c>
      <c r="I52" s="28" t="s">
        <v>46</v>
      </c>
      <c r="J52" s="29" t="s">
        <v>46</v>
      </c>
      <c r="K52" s="37" t="s">
        <v>1</v>
      </c>
      <c r="L52" s="36">
        <v>18826</v>
      </c>
      <c r="M52" s="78"/>
    </row>
    <row r="53" spans="1:13" ht="63" customHeight="1">
      <c r="A53" s="42" t="s">
        <v>226</v>
      </c>
      <c r="B53" s="97" t="s">
        <v>254</v>
      </c>
      <c r="C53" s="102">
        <v>0</v>
      </c>
      <c r="D53" s="25" t="s">
        <v>91</v>
      </c>
      <c r="E53" s="25" t="s">
        <v>91</v>
      </c>
      <c r="F53" s="26" t="s">
        <v>91</v>
      </c>
      <c r="G53" s="27" t="s">
        <v>91</v>
      </c>
      <c r="H53" s="27" t="s">
        <v>91</v>
      </c>
      <c r="I53" s="28" t="s">
        <v>2</v>
      </c>
      <c r="J53" s="29" t="s">
        <v>46</v>
      </c>
      <c r="K53" s="37" t="s">
        <v>2</v>
      </c>
      <c r="L53" s="36">
        <v>0</v>
      </c>
      <c r="M53" s="78"/>
    </row>
    <row r="54" spans="1:13" ht="99" customHeight="1">
      <c r="A54" s="42" t="s">
        <v>94</v>
      </c>
      <c r="B54" s="97" t="s">
        <v>115</v>
      </c>
      <c r="C54" s="103" t="s">
        <v>115</v>
      </c>
      <c r="D54" s="25" t="s">
        <v>198</v>
      </c>
      <c r="E54" s="25" t="s">
        <v>91</v>
      </c>
      <c r="F54" s="26" t="s">
        <v>159</v>
      </c>
      <c r="G54" s="27" t="s">
        <v>197</v>
      </c>
      <c r="H54" s="27" t="s">
        <v>91</v>
      </c>
      <c r="I54" s="28" t="s">
        <v>46</v>
      </c>
      <c r="J54" s="29" t="s">
        <v>46</v>
      </c>
      <c r="K54" s="37" t="s">
        <v>1</v>
      </c>
      <c r="L54" s="36">
        <v>0</v>
      </c>
      <c r="M54" s="80" t="s">
        <v>102</v>
      </c>
    </row>
    <row r="55" spans="1:13" ht="204">
      <c r="A55" s="42" t="s">
        <v>19</v>
      </c>
      <c r="B55" s="97" t="s">
        <v>247</v>
      </c>
      <c r="C55" s="103" t="s">
        <v>114</v>
      </c>
      <c r="D55" s="25" t="s">
        <v>202</v>
      </c>
      <c r="E55" s="25" t="s">
        <v>91</v>
      </c>
      <c r="F55" s="26" t="s">
        <v>201</v>
      </c>
      <c r="G55" s="27" t="s">
        <v>200</v>
      </c>
      <c r="H55" s="27" t="s">
        <v>199</v>
      </c>
      <c r="I55" s="28" t="s">
        <v>46</v>
      </c>
      <c r="J55" s="29" t="s">
        <v>46</v>
      </c>
      <c r="K55" s="30" t="s">
        <v>2</v>
      </c>
      <c r="L55" s="36">
        <v>1300</v>
      </c>
      <c r="M55" s="79" t="s">
        <v>45</v>
      </c>
    </row>
    <row r="56" spans="1:13" ht="149" customHeight="1">
      <c r="A56" s="42" t="s">
        <v>227</v>
      </c>
      <c r="B56" s="97">
        <v>0</v>
      </c>
      <c r="C56" s="102">
        <v>0</v>
      </c>
      <c r="D56" s="25" t="s">
        <v>91</v>
      </c>
      <c r="E56" s="25" t="s">
        <v>91</v>
      </c>
      <c r="F56" s="26" t="s">
        <v>91</v>
      </c>
      <c r="G56" s="27" t="s">
        <v>91</v>
      </c>
      <c r="H56" s="27" t="s">
        <v>91</v>
      </c>
      <c r="I56" s="28" t="s">
        <v>46</v>
      </c>
      <c r="J56" s="31" t="s">
        <v>46</v>
      </c>
      <c r="K56" s="30" t="s">
        <v>2</v>
      </c>
      <c r="L56" s="36">
        <v>0</v>
      </c>
      <c r="M56" s="80" t="s">
        <v>98</v>
      </c>
    </row>
    <row r="57" spans="1:13" ht="142" customHeight="1">
      <c r="A57" s="42" t="s">
        <v>75</v>
      </c>
      <c r="B57" s="97">
        <v>0</v>
      </c>
      <c r="C57" s="102" t="s">
        <v>117</v>
      </c>
      <c r="D57" s="25" t="s">
        <v>128</v>
      </c>
      <c r="E57" s="25" t="s">
        <v>128</v>
      </c>
      <c r="F57" s="26" t="s">
        <v>91</v>
      </c>
      <c r="G57" s="27" t="s">
        <v>91</v>
      </c>
      <c r="H57" s="27" t="s">
        <v>91</v>
      </c>
      <c r="I57" s="28" t="s">
        <v>2</v>
      </c>
      <c r="J57" s="31" t="s">
        <v>2</v>
      </c>
      <c r="K57" s="30" t="s">
        <v>1</v>
      </c>
      <c r="L57" s="36">
        <v>0</v>
      </c>
      <c r="M57" s="80" t="s">
        <v>103</v>
      </c>
    </row>
    <row r="58" spans="1:13" ht="223" customHeight="1">
      <c r="A58" s="42" t="s">
        <v>90</v>
      </c>
      <c r="B58" s="97">
        <v>0</v>
      </c>
      <c r="C58" s="102">
        <v>0</v>
      </c>
      <c r="D58" s="25" t="s">
        <v>204</v>
      </c>
      <c r="E58" s="25" t="s">
        <v>203</v>
      </c>
      <c r="F58" s="26" t="s">
        <v>91</v>
      </c>
      <c r="G58" s="27" t="s">
        <v>91</v>
      </c>
      <c r="H58" s="27" t="s">
        <v>91</v>
      </c>
      <c r="I58" s="28" t="s">
        <v>2</v>
      </c>
      <c r="J58" s="29" t="s">
        <v>46</v>
      </c>
      <c r="K58" s="30" t="s">
        <v>1</v>
      </c>
      <c r="L58" s="36">
        <v>0</v>
      </c>
      <c r="M58" s="33"/>
    </row>
    <row r="59" spans="1:13" ht="149" customHeight="1">
      <c r="A59" s="42" t="s">
        <v>20</v>
      </c>
      <c r="B59" s="97" t="s">
        <v>252</v>
      </c>
      <c r="C59" s="103" t="s">
        <v>109</v>
      </c>
      <c r="D59" s="25" t="s">
        <v>205</v>
      </c>
      <c r="E59" s="25" t="s">
        <v>128</v>
      </c>
      <c r="F59" s="26" t="s">
        <v>132</v>
      </c>
      <c r="G59" s="27" t="s">
        <v>91</v>
      </c>
      <c r="H59" s="27" t="s">
        <v>206</v>
      </c>
      <c r="I59" s="28" t="s">
        <v>51</v>
      </c>
      <c r="J59" s="29" t="s">
        <v>46</v>
      </c>
      <c r="K59" s="30" t="s">
        <v>2</v>
      </c>
      <c r="L59" s="36">
        <v>12092</v>
      </c>
      <c r="M59" s="79" t="s">
        <v>45</v>
      </c>
    </row>
    <row r="60" spans="1:13" ht="287" customHeight="1">
      <c r="A60" s="42" t="s">
        <v>22</v>
      </c>
      <c r="B60" s="97" t="s">
        <v>251</v>
      </c>
      <c r="C60" s="103" t="s">
        <v>250</v>
      </c>
      <c r="D60" s="25" t="s">
        <v>207</v>
      </c>
      <c r="E60" s="73" t="s">
        <v>119</v>
      </c>
      <c r="F60" s="26" t="s">
        <v>208</v>
      </c>
      <c r="G60" s="27" t="s">
        <v>209</v>
      </c>
      <c r="H60" s="27" t="s">
        <v>264</v>
      </c>
      <c r="I60" s="28" t="s">
        <v>46</v>
      </c>
      <c r="J60" s="29" t="s">
        <v>46</v>
      </c>
      <c r="K60" s="30" t="s">
        <v>1</v>
      </c>
      <c r="L60" s="36">
        <v>605</v>
      </c>
      <c r="M60" s="83" t="s">
        <v>96</v>
      </c>
    </row>
    <row r="61" spans="1:13" ht="83" customHeight="1">
      <c r="A61" s="42" t="s">
        <v>31</v>
      </c>
      <c r="B61" s="97" t="s">
        <v>245</v>
      </c>
      <c r="C61" s="102" t="s">
        <v>245</v>
      </c>
      <c r="D61" s="73" t="s">
        <v>129</v>
      </c>
      <c r="E61" s="25" t="s">
        <v>91</v>
      </c>
      <c r="F61" s="26" t="s">
        <v>155</v>
      </c>
      <c r="G61" s="27" t="s">
        <v>156</v>
      </c>
      <c r="H61" s="27" t="s">
        <v>157</v>
      </c>
      <c r="I61" s="28" t="s">
        <v>2</v>
      </c>
      <c r="J61" s="31" t="s">
        <v>2</v>
      </c>
      <c r="K61" s="30" t="s">
        <v>2</v>
      </c>
      <c r="L61" s="36">
        <v>0</v>
      </c>
      <c r="M61" s="79" t="s">
        <v>45</v>
      </c>
    </row>
    <row r="62" spans="1:13" ht="177" customHeight="1">
      <c r="A62" s="42" t="s">
        <v>17</v>
      </c>
      <c r="B62" s="97" t="s">
        <v>249</v>
      </c>
      <c r="C62" s="103" t="s">
        <v>274</v>
      </c>
      <c r="D62" s="25" t="s">
        <v>210</v>
      </c>
      <c r="E62" s="25" t="s">
        <v>211</v>
      </c>
      <c r="F62" s="26" t="s">
        <v>212</v>
      </c>
      <c r="G62" s="27" t="s">
        <v>213</v>
      </c>
      <c r="H62" s="27" t="s">
        <v>214</v>
      </c>
      <c r="I62" s="38" t="s">
        <v>46</v>
      </c>
      <c r="J62" s="35" t="s">
        <v>48</v>
      </c>
      <c r="K62" s="37" t="s">
        <v>1</v>
      </c>
      <c r="L62" s="36">
        <v>11757</v>
      </c>
      <c r="M62" s="78"/>
    </row>
    <row r="63" spans="1:13" ht="219" customHeight="1">
      <c r="A63" s="45" t="s">
        <v>32</v>
      </c>
      <c r="B63" s="97" t="s">
        <v>248</v>
      </c>
      <c r="C63" s="102" t="s">
        <v>245</v>
      </c>
      <c r="D63" s="25" t="s">
        <v>215</v>
      </c>
      <c r="E63" s="25" t="s">
        <v>91</v>
      </c>
      <c r="F63" s="26" t="s">
        <v>167</v>
      </c>
      <c r="G63" s="27" t="s">
        <v>91</v>
      </c>
      <c r="H63" s="27" t="s">
        <v>126</v>
      </c>
      <c r="I63" s="28" t="s">
        <v>7</v>
      </c>
      <c r="J63" s="35" t="s">
        <v>47</v>
      </c>
      <c r="K63" s="37" t="s">
        <v>2</v>
      </c>
      <c r="L63" s="36">
        <v>500</v>
      </c>
      <c r="M63" s="79" t="s">
        <v>44</v>
      </c>
    </row>
    <row r="64" spans="1:13" ht="325" customHeight="1">
      <c r="A64" s="45" t="s">
        <v>15</v>
      </c>
      <c r="B64" s="97" t="s">
        <v>262</v>
      </c>
      <c r="C64" s="103" t="s">
        <v>261</v>
      </c>
      <c r="D64" s="25" t="s">
        <v>219</v>
      </c>
      <c r="E64" s="73" t="s">
        <v>129</v>
      </c>
      <c r="F64" s="26" t="s">
        <v>217</v>
      </c>
      <c r="G64" s="27" t="s">
        <v>218</v>
      </c>
      <c r="H64" s="27" t="s">
        <v>216</v>
      </c>
      <c r="I64" s="28" t="s">
        <v>46</v>
      </c>
      <c r="J64" s="29" t="s">
        <v>46</v>
      </c>
      <c r="K64" s="30" t="s">
        <v>1</v>
      </c>
      <c r="L64" s="36">
        <v>0</v>
      </c>
      <c r="M64" s="78"/>
    </row>
    <row r="65" spans="1:14" ht="148" customHeight="1">
      <c r="A65" s="45" t="s">
        <v>33</v>
      </c>
      <c r="B65" s="97" t="s">
        <v>246</v>
      </c>
      <c r="C65" s="105" t="s">
        <v>275</v>
      </c>
      <c r="D65" s="73" t="s">
        <v>141</v>
      </c>
      <c r="E65" s="25" t="s">
        <v>91</v>
      </c>
      <c r="F65" s="26" t="s">
        <v>91</v>
      </c>
      <c r="G65" s="27" t="s">
        <v>220</v>
      </c>
      <c r="H65" s="27" t="s">
        <v>221</v>
      </c>
      <c r="I65" s="28" t="s">
        <v>2</v>
      </c>
      <c r="J65" s="31" t="s">
        <v>2</v>
      </c>
      <c r="K65" s="30" t="s">
        <v>2</v>
      </c>
      <c r="L65" s="36">
        <v>1700</v>
      </c>
      <c r="M65" s="79" t="s">
        <v>45</v>
      </c>
    </row>
    <row r="66" spans="1:14" ht="187" customHeight="1">
      <c r="A66" s="45" t="s">
        <v>99</v>
      </c>
      <c r="B66" s="97">
        <v>0</v>
      </c>
      <c r="C66" s="105" t="s">
        <v>117</v>
      </c>
      <c r="D66" s="73" t="s">
        <v>142</v>
      </c>
      <c r="E66" s="25" t="s">
        <v>91</v>
      </c>
      <c r="F66" s="26" t="s">
        <v>91</v>
      </c>
      <c r="G66" s="27" t="s">
        <v>91</v>
      </c>
      <c r="H66" s="27" t="s">
        <v>91</v>
      </c>
      <c r="I66" s="28" t="s">
        <v>46</v>
      </c>
      <c r="J66" s="31" t="s">
        <v>46</v>
      </c>
      <c r="K66" s="30" t="s">
        <v>1</v>
      </c>
      <c r="L66" s="36">
        <v>0</v>
      </c>
      <c r="M66" s="84"/>
    </row>
    <row r="67" spans="1:14" s="3" customFormat="1" ht="130" customHeight="1">
      <c r="A67" s="46" t="s">
        <v>34</v>
      </c>
      <c r="B67" s="94" t="s">
        <v>246</v>
      </c>
      <c r="C67" s="103" t="s">
        <v>258</v>
      </c>
      <c r="D67" s="73" t="s">
        <v>143</v>
      </c>
      <c r="E67" s="25" t="s">
        <v>91</v>
      </c>
      <c r="F67" s="26" t="s">
        <v>132</v>
      </c>
      <c r="G67" s="27" t="s">
        <v>91</v>
      </c>
      <c r="H67" s="27" t="s">
        <v>173</v>
      </c>
      <c r="I67" s="28" t="s">
        <v>7</v>
      </c>
      <c r="J67" s="66" t="s">
        <v>46</v>
      </c>
      <c r="K67" s="39" t="s">
        <v>1</v>
      </c>
      <c r="L67" s="36">
        <v>1700</v>
      </c>
      <c r="M67" s="78"/>
      <c r="N67"/>
    </row>
    <row r="68" spans="1:14" ht="272">
      <c r="A68" s="42" t="s">
        <v>12</v>
      </c>
      <c r="B68" s="95" t="s">
        <v>279</v>
      </c>
      <c r="C68" s="105" t="s">
        <v>276</v>
      </c>
      <c r="D68" s="65" t="s">
        <v>222</v>
      </c>
      <c r="E68" s="75" t="s">
        <v>144</v>
      </c>
      <c r="F68" s="26" t="s">
        <v>223</v>
      </c>
      <c r="G68" s="27" t="s">
        <v>224</v>
      </c>
      <c r="H68" s="27" t="s">
        <v>263</v>
      </c>
      <c r="I68" s="28" t="s">
        <v>46</v>
      </c>
      <c r="J68" s="29" t="s">
        <v>46</v>
      </c>
      <c r="K68" s="37" t="s">
        <v>1</v>
      </c>
      <c r="L68" s="36">
        <v>2769</v>
      </c>
      <c r="M68" s="78"/>
    </row>
    <row r="69" spans="1:14" ht="69" customHeight="1">
      <c r="A69" s="47" t="s">
        <v>38</v>
      </c>
      <c r="B69" s="98" t="s">
        <v>280</v>
      </c>
      <c r="C69" s="100" t="s">
        <v>277</v>
      </c>
      <c r="D69" s="64"/>
      <c r="E69" s="64"/>
      <c r="F69" s="77"/>
      <c r="G69" s="48"/>
      <c r="H69" s="48"/>
      <c r="I69" s="51"/>
      <c r="J69" s="40"/>
      <c r="K69" s="49"/>
      <c r="L69" s="50">
        <f>SUM(L3:L68)</f>
        <v>82825</v>
      </c>
      <c r="M69" s="50"/>
    </row>
    <row r="70" spans="1:14" s="14" customFormat="1" ht="17" customHeight="1">
      <c r="A70" s="67"/>
      <c r="B70" s="68"/>
      <c r="C70" s="68"/>
      <c r="D70" s="69"/>
      <c r="E70" s="70"/>
      <c r="F70" s="76"/>
      <c r="G70" s="71"/>
      <c r="H70" s="71"/>
      <c r="I70" s="71"/>
      <c r="J70" s="71"/>
      <c r="K70" s="71"/>
      <c r="L70" s="72"/>
      <c r="M70" s="72"/>
      <c r="N70" s="16"/>
    </row>
    <row r="71" spans="1:14" s="14" customFormat="1" ht="12" customHeight="1">
      <c r="A71" s="67"/>
      <c r="B71" s="68"/>
      <c r="C71" s="68"/>
      <c r="D71" s="69"/>
      <c r="E71" s="70"/>
      <c r="F71" s="76"/>
      <c r="G71" s="71"/>
      <c r="H71" s="71"/>
      <c r="I71" s="71"/>
      <c r="J71" s="71"/>
      <c r="K71" s="71"/>
      <c r="L71" s="72"/>
      <c r="M71" s="72"/>
      <c r="N71" s="16"/>
    </row>
    <row r="72" spans="1:14" s="14" customFormat="1" ht="16" customHeight="1">
      <c r="A72" s="67"/>
      <c r="B72" s="68"/>
      <c r="C72" s="68"/>
      <c r="D72" s="69"/>
      <c r="E72" s="70"/>
      <c r="F72" s="76"/>
      <c r="G72" s="71"/>
      <c r="H72" s="71"/>
      <c r="I72" s="71"/>
      <c r="J72" s="71"/>
      <c r="K72" s="71"/>
      <c r="L72" s="72"/>
      <c r="M72" s="72"/>
      <c r="N72" s="16"/>
    </row>
    <row r="73" spans="1:14" s="52" customFormat="1" ht="17">
      <c r="A73" s="53" t="s">
        <v>72</v>
      </c>
      <c r="B73" s="54"/>
      <c r="C73" s="55"/>
      <c r="D73" s="56"/>
      <c r="E73" s="57"/>
      <c r="F73" s="76"/>
      <c r="G73" s="58"/>
      <c r="H73" s="54"/>
      <c r="I73" s="54"/>
      <c r="J73" s="54"/>
      <c r="K73" s="54"/>
      <c r="L73" s="54"/>
      <c r="M73"/>
      <c r="N73"/>
    </row>
    <row r="74" spans="1:14" s="52" customFormat="1" ht="17">
      <c r="A74" s="54" t="s">
        <v>73</v>
      </c>
      <c r="B74" s="54"/>
      <c r="C74" s="55"/>
      <c r="D74" s="56"/>
      <c r="E74" s="57"/>
      <c r="F74" s="76"/>
      <c r="G74" s="58"/>
      <c r="H74" s="54"/>
      <c r="I74" s="54"/>
      <c r="J74" s="54"/>
      <c r="K74" s="54"/>
      <c r="L74" s="54"/>
      <c r="M74"/>
      <c r="N74"/>
    </row>
    <row r="75" spans="1:14" s="52" customFormat="1" ht="17">
      <c r="A75" s="54" t="s">
        <v>84</v>
      </c>
      <c r="B75" s="54"/>
      <c r="C75" s="55"/>
      <c r="D75" s="56"/>
      <c r="E75" s="57"/>
      <c r="F75" s="76"/>
      <c r="G75" s="58"/>
      <c r="H75" s="54"/>
      <c r="I75" s="54"/>
      <c r="J75" s="54"/>
      <c r="K75" s="54"/>
      <c r="L75" s="54"/>
      <c r="M75"/>
      <c r="N75"/>
    </row>
    <row r="76" spans="1:14" ht="17">
      <c r="A76" s="24"/>
      <c r="B76" s="24"/>
      <c r="C76" s="19"/>
      <c r="D76" s="17"/>
      <c r="E76" s="11"/>
      <c r="F76" s="76"/>
      <c r="G76" s="9"/>
      <c r="H76" s="9"/>
      <c r="I76" s="9"/>
      <c r="J76" s="9"/>
      <c r="K76" s="9"/>
      <c r="L76" s="9"/>
      <c r="M76"/>
    </row>
    <row r="77" spans="1:14" ht="17">
      <c r="A77" s="12" t="s">
        <v>21</v>
      </c>
      <c r="B77" s="12"/>
      <c r="C77" s="20"/>
      <c r="D77" s="17"/>
      <c r="E77" s="11"/>
      <c r="F77" s="76"/>
      <c r="G77" s="9"/>
      <c r="H77" s="9"/>
      <c r="I77" s="9"/>
      <c r="J77" s="9"/>
      <c r="K77" s="9"/>
      <c r="L77" s="9"/>
      <c r="M77"/>
    </row>
    <row r="78" spans="1:14" ht="17">
      <c r="A78" s="13"/>
      <c r="B78" s="12"/>
      <c r="C78" s="20"/>
      <c r="D78" s="17"/>
      <c r="E78" s="11"/>
      <c r="F78" s="76"/>
      <c r="G78" s="9"/>
      <c r="H78" s="9"/>
      <c r="I78" s="9"/>
      <c r="J78" s="9"/>
      <c r="K78" s="9"/>
      <c r="L78" s="9"/>
      <c r="M78"/>
    </row>
    <row r="79" spans="1:14" ht="17">
      <c r="A79" s="115" t="s">
        <v>54</v>
      </c>
      <c r="B79" s="115"/>
      <c r="C79" s="115"/>
      <c r="D79" s="115"/>
      <c r="E79" s="115"/>
      <c r="F79" s="76"/>
      <c r="G79" s="9"/>
      <c r="H79" s="9"/>
      <c r="I79" s="9"/>
      <c r="J79" s="9"/>
      <c r="K79" s="9"/>
      <c r="L79" s="9"/>
      <c r="M79"/>
    </row>
    <row r="80" spans="1:14" ht="17">
      <c r="A80" s="10" t="s">
        <v>27</v>
      </c>
      <c r="B80" s="10"/>
      <c r="C80" s="19"/>
      <c r="D80" s="17"/>
      <c r="E80" s="11"/>
      <c r="F80" s="76"/>
      <c r="G80" s="9"/>
      <c r="H80" s="9"/>
      <c r="I80" s="9"/>
      <c r="J80" s="9"/>
      <c r="K80" s="9"/>
      <c r="L80" s="9"/>
      <c r="M80"/>
    </row>
    <row r="81" spans="1:13" ht="17">
      <c r="A81" s="115" t="s">
        <v>23</v>
      </c>
      <c r="B81" s="115"/>
      <c r="C81" s="115"/>
      <c r="D81" s="115"/>
      <c r="E81" s="115"/>
      <c r="F81" s="76"/>
      <c r="G81" s="9"/>
      <c r="H81" s="9"/>
      <c r="I81" s="9"/>
      <c r="J81" s="9"/>
      <c r="K81" s="9"/>
      <c r="L81" s="9"/>
      <c r="M81" s="9"/>
    </row>
    <row r="82" spans="1:13" ht="19" customHeight="1">
      <c r="A82" s="110" t="s">
        <v>24</v>
      </c>
      <c r="B82" s="110"/>
      <c r="C82" s="110"/>
      <c r="D82" s="110"/>
      <c r="E82" s="110"/>
      <c r="F82" s="76"/>
      <c r="G82" s="9"/>
      <c r="H82" s="9"/>
      <c r="I82" s="9"/>
      <c r="J82" s="9"/>
      <c r="K82" s="9"/>
      <c r="L82" s="9"/>
      <c r="M82" s="54"/>
    </row>
    <row r="83" spans="1:13" ht="17">
      <c r="A83" s="115" t="s">
        <v>35</v>
      </c>
      <c r="B83" s="115"/>
      <c r="C83" s="115"/>
      <c r="D83" s="115"/>
      <c r="E83" s="115"/>
      <c r="F83" s="76"/>
      <c r="G83" s="9"/>
      <c r="H83" s="7"/>
      <c r="I83" s="7"/>
      <c r="J83" s="7"/>
      <c r="K83" s="7"/>
      <c r="L83" s="7"/>
      <c r="M83" s="54"/>
    </row>
    <row r="84" spans="1:13" ht="15" customHeight="1">
      <c r="A84" s="112" t="s">
        <v>69</v>
      </c>
      <c r="B84" s="112"/>
      <c r="C84" s="112"/>
      <c r="D84" s="112"/>
      <c r="E84" s="112"/>
      <c r="F84" s="76"/>
      <c r="G84" s="9"/>
      <c r="H84" s="7"/>
      <c r="I84" s="7"/>
      <c r="J84" s="7"/>
      <c r="K84" s="7"/>
      <c r="L84" s="7"/>
      <c r="M84" s="54"/>
    </row>
    <row r="85" spans="1:13" ht="17">
      <c r="A85" s="112"/>
      <c r="B85" s="112"/>
      <c r="C85" s="112"/>
      <c r="D85" s="112"/>
      <c r="E85" s="112"/>
      <c r="F85" s="76"/>
      <c r="G85" s="9"/>
      <c r="H85" s="7"/>
      <c r="I85" s="7"/>
      <c r="J85" s="7"/>
      <c r="K85" s="7"/>
      <c r="L85" s="7"/>
      <c r="M85" s="9"/>
    </row>
    <row r="86" spans="1:13" ht="17">
      <c r="A86" s="110" t="s">
        <v>25</v>
      </c>
      <c r="B86" s="110"/>
      <c r="C86" s="110"/>
      <c r="D86" s="110"/>
      <c r="E86" s="110"/>
      <c r="F86" s="76"/>
      <c r="G86" s="9"/>
      <c r="H86" s="7"/>
      <c r="I86" s="7"/>
      <c r="J86" s="7"/>
      <c r="K86" s="7"/>
      <c r="L86" s="7"/>
      <c r="M86" s="9"/>
    </row>
    <row r="87" spans="1:13" ht="17">
      <c r="A87" s="24" t="s">
        <v>70</v>
      </c>
      <c r="B87" s="23"/>
      <c r="C87" s="23"/>
      <c r="D87" s="23"/>
      <c r="E87" s="23"/>
      <c r="F87" s="76"/>
      <c r="G87" s="9"/>
      <c r="H87" s="7"/>
      <c r="I87" s="7"/>
      <c r="J87" s="7"/>
      <c r="K87" s="7"/>
      <c r="L87" s="7"/>
      <c r="M87" s="9"/>
    </row>
    <row r="88" spans="1:13" ht="17">
      <c r="A88" s="24" t="s">
        <v>66</v>
      </c>
      <c r="B88" s="23"/>
      <c r="C88" s="23"/>
      <c r="D88" s="23"/>
      <c r="E88" s="23"/>
      <c r="F88" s="76"/>
      <c r="G88" s="9"/>
      <c r="H88" s="7"/>
      <c r="I88" s="7"/>
      <c r="J88" s="7"/>
      <c r="K88" s="7"/>
      <c r="L88" s="7"/>
      <c r="M88" s="9"/>
    </row>
    <row r="89" spans="1:13" ht="17">
      <c r="A89" s="24" t="s">
        <v>67</v>
      </c>
      <c r="B89" s="23"/>
      <c r="C89" s="23"/>
      <c r="D89" s="23"/>
      <c r="E89" s="23"/>
      <c r="F89" s="76"/>
      <c r="G89" s="9"/>
      <c r="H89" s="7"/>
      <c r="I89" s="7"/>
      <c r="J89" s="7"/>
      <c r="K89" s="7"/>
      <c r="L89" s="7"/>
      <c r="M89" s="9"/>
    </row>
    <row r="90" spans="1:13" ht="17">
      <c r="A90" s="24" t="s">
        <v>68</v>
      </c>
      <c r="B90" s="23"/>
      <c r="C90" s="23"/>
      <c r="D90" s="23"/>
      <c r="E90" s="23"/>
      <c r="F90" s="76"/>
      <c r="G90" s="9"/>
      <c r="H90" s="7"/>
      <c r="I90" s="7"/>
      <c r="J90" s="7"/>
      <c r="K90" s="7"/>
      <c r="L90" s="7"/>
      <c r="M90" s="9"/>
    </row>
    <row r="91" spans="1:13" ht="17">
      <c r="A91" s="24" t="s">
        <v>71</v>
      </c>
      <c r="B91" s="23"/>
      <c r="C91" s="23"/>
      <c r="D91" s="23"/>
      <c r="E91" s="23"/>
      <c r="F91" s="76"/>
      <c r="G91" s="9"/>
      <c r="H91" s="7"/>
      <c r="I91" s="7"/>
      <c r="J91" s="7"/>
      <c r="K91" s="7"/>
      <c r="L91" s="7"/>
      <c r="M91" s="9"/>
    </row>
    <row r="92" spans="1:13" ht="17">
      <c r="A92" s="24" t="s">
        <v>76</v>
      </c>
      <c r="B92" s="23"/>
      <c r="C92" s="23"/>
      <c r="D92" s="23"/>
      <c r="E92" s="23"/>
      <c r="F92" s="76"/>
      <c r="G92" s="9"/>
      <c r="H92" s="7"/>
      <c r="I92" s="7"/>
      <c r="J92" s="7"/>
      <c r="K92" s="7"/>
      <c r="L92" s="7"/>
      <c r="M92" s="7"/>
    </row>
    <row r="93" spans="1:13" ht="17">
      <c r="A93" s="24" t="s">
        <v>77</v>
      </c>
      <c r="B93" s="23"/>
      <c r="C93" s="23"/>
      <c r="D93" s="23"/>
      <c r="E93" s="23"/>
      <c r="F93" s="76"/>
      <c r="G93" s="9"/>
      <c r="H93" s="7"/>
      <c r="I93" s="7"/>
      <c r="J93" s="7"/>
      <c r="K93" s="7"/>
      <c r="L93" s="7"/>
      <c r="M93" s="7"/>
    </row>
    <row r="94" spans="1:13" ht="17">
      <c r="A94" s="10" t="s">
        <v>65</v>
      </c>
      <c r="B94" s="10"/>
      <c r="C94" s="19"/>
      <c r="D94" s="17"/>
      <c r="E94" s="11"/>
      <c r="F94" s="76"/>
      <c r="G94" s="9"/>
      <c r="H94" s="7"/>
      <c r="I94" s="7"/>
      <c r="J94" s="7"/>
      <c r="K94" s="7"/>
      <c r="L94" s="7"/>
      <c r="M94" s="7"/>
    </row>
    <row r="95" spans="1:13" ht="17">
      <c r="A95" s="7"/>
      <c r="B95" s="7"/>
      <c r="C95" s="19"/>
      <c r="D95" s="17"/>
      <c r="E95" s="8"/>
      <c r="F95" s="76"/>
      <c r="G95" s="9"/>
      <c r="H95" s="7"/>
      <c r="I95" s="7"/>
      <c r="J95" s="7"/>
      <c r="K95" s="7"/>
      <c r="L95" s="7"/>
      <c r="M95" s="7"/>
    </row>
    <row r="96" spans="1:13" ht="17">
      <c r="A96" s="14"/>
      <c r="B96" s="14"/>
      <c r="C96" s="21"/>
      <c r="D96" s="17"/>
      <c r="E96" s="8"/>
      <c r="F96" s="76"/>
      <c r="G96" s="15"/>
      <c r="H96" s="15"/>
      <c r="I96" s="15"/>
      <c r="J96" s="15"/>
      <c r="K96" s="15"/>
      <c r="L96" s="15"/>
      <c r="M96" s="7"/>
    </row>
    <row r="97" spans="1:13" ht="17">
      <c r="A97" s="14"/>
      <c r="B97" s="14"/>
      <c r="C97" s="21"/>
      <c r="D97" s="17"/>
      <c r="E97" s="8"/>
      <c r="F97" s="76"/>
      <c r="G97" s="15"/>
      <c r="H97" s="15"/>
      <c r="I97" s="15"/>
      <c r="J97" s="15"/>
      <c r="K97" s="15"/>
      <c r="L97" s="15"/>
      <c r="M97" s="7"/>
    </row>
    <row r="98" spans="1:13" ht="17">
      <c r="A98" s="14"/>
      <c r="B98" s="14"/>
      <c r="C98" s="21"/>
      <c r="D98" s="17"/>
      <c r="E98" s="8"/>
      <c r="F98" s="76"/>
      <c r="G98" s="15"/>
      <c r="H98" s="15"/>
      <c r="I98" s="15"/>
      <c r="J98" s="15"/>
      <c r="K98" s="15"/>
      <c r="L98" s="15"/>
      <c r="M98" s="7"/>
    </row>
    <row r="99" spans="1:13" ht="17">
      <c r="A99" s="14"/>
      <c r="B99" s="14"/>
      <c r="C99" s="21"/>
      <c r="D99" s="17"/>
      <c r="E99" s="8"/>
      <c r="F99" s="76"/>
      <c r="G99" s="15"/>
      <c r="H99" s="15"/>
      <c r="I99" s="15"/>
      <c r="J99" s="15"/>
      <c r="K99" s="15"/>
      <c r="L99" s="15"/>
      <c r="M99" s="7"/>
    </row>
    <row r="100" spans="1:13" ht="17">
      <c r="A100" s="14"/>
      <c r="B100" s="14"/>
      <c r="C100" s="21"/>
      <c r="D100" s="17"/>
      <c r="E100" s="8"/>
      <c r="F100" s="76"/>
      <c r="G100" s="15"/>
      <c r="H100" s="15"/>
      <c r="I100" s="15"/>
      <c r="J100" s="15"/>
      <c r="K100" s="15"/>
      <c r="L100" s="15"/>
      <c r="M100" s="7"/>
    </row>
    <row r="101" spans="1:13" ht="17">
      <c r="A101" s="14"/>
      <c r="B101" s="14"/>
      <c r="C101" s="21"/>
      <c r="D101" s="17"/>
      <c r="E101" s="8"/>
      <c r="F101" s="76"/>
      <c r="G101" s="15"/>
      <c r="H101" s="15"/>
      <c r="I101" s="15"/>
      <c r="J101" s="15"/>
      <c r="K101" s="15"/>
      <c r="L101" s="15"/>
      <c r="M101" s="7"/>
    </row>
    <row r="102" spans="1:13" ht="17">
      <c r="A102" s="14"/>
      <c r="B102" s="14"/>
      <c r="C102" s="21"/>
      <c r="D102" s="17"/>
      <c r="E102" s="8"/>
      <c r="F102" s="76"/>
      <c r="G102" s="15"/>
      <c r="H102" s="15"/>
      <c r="I102" s="15"/>
      <c r="J102" s="15"/>
      <c r="K102" s="15"/>
      <c r="L102" s="15"/>
      <c r="M102" s="7"/>
    </row>
    <row r="103" spans="1:13" ht="17">
      <c r="A103" s="14"/>
      <c r="B103" s="14"/>
      <c r="C103" s="21"/>
      <c r="D103" s="17"/>
      <c r="E103" s="8"/>
      <c r="F103" s="76"/>
      <c r="G103" s="15"/>
      <c r="H103" s="15"/>
      <c r="I103" s="15"/>
      <c r="J103" s="15"/>
      <c r="K103" s="15"/>
      <c r="L103" s="15"/>
      <c r="M103" s="7"/>
    </row>
    <row r="104" spans="1:13" ht="17">
      <c r="A104" s="14"/>
      <c r="B104" s="14"/>
      <c r="C104" s="21"/>
      <c r="D104" s="17"/>
      <c r="E104" s="8"/>
      <c r="F104" s="76"/>
      <c r="G104" s="15"/>
      <c r="H104" s="15"/>
      <c r="I104" s="15"/>
      <c r="J104" s="15"/>
      <c r="K104" s="15"/>
      <c r="L104" s="15"/>
      <c r="M104" s="7"/>
    </row>
    <row r="105" spans="1:13" ht="17">
      <c r="A105" s="14"/>
      <c r="B105" s="14"/>
      <c r="C105" s="21"/>
      <c r="D105" s="17"/>
      <c r="E105" s="8"/>
      <c r="F105" s="76"/>
      <c r="G105" s="15"/>
      <c r="H105" s="15"/>
      <c r="I105" s="15"/>
      <c r="J105" s="15"/>
      <c r="K105" s="15"/>
      <c r="L105" s="15"/>
      <c r="M105" s="15"/>
    </row>
    <row r="106" spans="1:13" ht="17">
      <c r="A106" s="14"/>
      <c r="B106" s="14"/>
      <c r="C106" s="21"/>
      <c r="D106" s="17"/>
      <c r="E106" s="8"/>
      <c r="F106" s="76"/>
      <c r="G106" s="15"/>
      <c r="H106" s="15"/>
      <c r="I106" s="15"/>
      <c r="J106" s="15"/>
      <c r="K106" s="15"/>
      <c r="L106" s="15"/>
      <c r="M106" s="15"/>
    </row>
    <row r="107" spans="1:13" ht="17">
      <c r="A107" s="14"/>
      <c r="B107" s="14"/>
      <c r="C107" s="21"/>
      <c r="D107" s="17"/>
      <c r="E107" s="8"/>
      <c r="F107" s="76"/>
      <c r="G107" s="15"/>
      <c r="H107" s="15"/>
      <c r="I107" s="15"/>
      <c r="J107" s="15"/>
      <c r="K107" s="15"/>
      <c r="L107" s="15"/>
      <c r="M107" s="15"/>
    </row>
    <row r="108" spans="1:13" ht="17">
      <c r="A108" s="14"/>
      <c r="B108" s="14"/>
      <c r="C108" s="21"/>
      <c r="D108" s="17"/>
      <c r="E108" s="8"/>
      <c r="F108" s="76"/>
      <c r="G108" s="15"/>
      <c r="H108" s="15"/>
      <c r="I108" s="15"/>
      <c r="J108" s="15"/>
      <c r="K108" s="15"/>
      <c r="L108" s="15"/>
      <c r="M108" s="15"/>
    </row>
    <row r="109" spans="1:13" ht="17">
      <c r="A109" s="14"/>
      <c r="B109" s="14"/>
      <c r="C109" s="21"/>
      <c r="D109" s="17"/>
      <c r="E109" s="8"/>
      <c r="F109" s="76"/>
      <c r="G109" s="15"/>
      <c r="H109" s="15"/>
      <c r="I109" s="15"/>
      <c r="J109" s="15"/>
      <c r="K109" s="15"/>
      <c r="L109" s="15"/>
      <c r="M109" s="15"/>
    </row>
    <row r="110" spans="1:13" ht="17">
      <c r="A110" s="14"/>
      <c r="B110" s="14"/>
      <c r="C110" s="21"/>
      <c r="D110" s="17"/>
      <c r="E110" s="8"/>
      <c r="F110" s="76"/>
      <c r="G110" s="15"/>
      <c r="H110" s="15"/>
      <c r="I110" s="15"/>
      <c r="J110" s="15"/>
      <c r="K110" s="15"/>
      <c r="L110" s="15"/>
      <c r="M110" s="15"/>
    </row>
    <row r="111" spans="1:13">
      <c r="A111" s="14"/>
      <c r="B111" s="14"/>
      <c r="C111" s="21"/>
      <c r="D111" s="17"/>
      <c r="E111" s="8"/>
      <c r="F111" s="15"/>
      <c r="G111" s="15"/>
      <c r="H111" s="15"/>
      <c r="I111" s="15"/>
      <c r="J111" s="15"/>
      <c r="K111" s="15"/>
      <c r="L111" s="15"/>
      <c r="M111" s="15"/>
    </row>
    <row r="112" spans="1:13">
      <c r="A112" s="14"/>
      <c r="B112" s="14"/>
      <c r="C112" s="21"/>
      <c r="D112" s="17"/>
      <c r="E112" s="8"/>
      <c r="F112" s="15"/>
      <c r="G112" s="15"/>
      <c r="H112" s="15"/>
      <c r="I112" s="15"/>
      <c r="J112" s="15"/>
      <c r="K112" s="15"/>
      <c r="L112" s="15"/>
      <c r="M112" s="15"/>
    </row>
    <row r="113" spans="1:13">
      <c r="A113" s="14"/>
      <c r="B113" s="14"/>
      <c r="C113" s="21"/>
      <c r="D113" s="17"/>
      <c r="E113" s="8"/>
      <c r="F113" s="15"/>
      <c r="G113" s="15"/>
      <c r="H113" s="15"/>
      <c r="I113" s="15"/>
      <c r="J113" s="15"/>
      <c r="K113" s="15"/>
      <c r="L113" s="15"/>
      <c r="M113" s="15"/>
    </row>
    <row r="114" spans="1:13">
      <c r="A114" s="14"/>
      <c r="B114" s="14"/>
      <c r="C114" s="21"/>
      <c r="D114" s="17"/>
      <c r="E114" s="8"/>
      <c r="F114" s="15"/>
      <c r="G114" s="15"/>
      <c r="H114" s="15"/>
      <c r="I114" s="15"/>
      <c r="J114" s="15"/>
      <c r="K114" s="15"/>
      <c r="L114" s="15"/>
      <c r="M114" s="15"/>
    </row>
    <row r="115" spans="1:13">
      <c r="A115" s="14"/>
      <c r="B115" s="14"/>
      <c r="C115" s="21"/>
      <c r="D115" s="17"/>
      <c r="E115" s="8"/>
      <c r="F115" s="15"/>
      <c r="G115" s="15"/>
      <c r="H115" s="15"/>
      <c r="I115" s="15"/>
      <c r="J115" s="15"/>
      <c r="K115" s="15"/>
      <c r="L115" s="15"/>
      <c r="M115" s="15"/>
    </row>
    <row r="116" spans="1:13">
      <c r="A116" s="14"/>
      <c r="B116" s="14"/>
      <c r="C116" s="21"/>
      <c r="D116" s="17"/>
      <c r="E116" s="8"/>
      <c r="F116" s="15"/>
      <c r="G116" s="15"/>
      <c r="H116" s="15"/>
      <c r="I116" s="15"/>
      <c r="J116" s="15"/>
      <c r="K116" s="15"/>
      <c r="L116" s="15"/>
      <c r="M116" s="15"/>
    </row>
    <row r="117" spans="1:13">
      <c r="A117" s="14"/>
      <c r="B117" s="14"/>
      <c r="C117" s="21"/>
      <c r="D117" s="17"/>
      <c r="E117" s="8"/>
      <c r="F117" s="15"/>
      <c r="G117" s="15"/>
      <c r="H117" s="15"/>
      <c r="I117" s="15"/>
      <c r="J117" s="15"/>
      <c r="K117" s="15"/>
      <c r="L117" s="15"/>
      <c r="M117" s="15"/>
    </row>
    <row r="118" spans="1:13">
      <c r="A118" s="14"/>
      <c r="B118" s="14"/>
      <c r="C118" s="21"/>
      <c r="D118" s="17"/>
      <c r="E118" s="8"/>
      <c r="F118" s="15"/>
      <c r="G118" s="15"/>
      <c r="H118" s="15"/>
      <c r="I118" s="15"/>
      <c r="J118" s="15"/>
      <c r="K118" s="15"/>
      <c r="L118" s="15"/>
      <c r="M118" s="15"/>
    </row>
    <row r="119" spans="1:13">
      <c r="A119" s="14"/>
      <c r="B119" s="14"/>
      <c r="C119" s="21"/>
      <c r="D119" s="17"/>
      <c r="E119" s="8"/>
      <c r="F119" s="15"/>
      <c r="G119" s="15"/>
      <c r="H119" s="15"/>
      <c r="I119" s="15"/>
      <c r="J119" s="15"/>
      <c r="K119" s="15"/>
      <c r="L119" s="15"/>
      <c r="M119" s="15"/>
    </row>
    <row r="120" spans="1:13">
      <c r="A120" s="14"/>
      <c r="B120" s="14"/>
      <c r="C120" s="21"/>
      <c r="D120" s="17"/>
      <c r="E120" s="8"/>
      <c r="F120" s="15"/>
      <c r="G120" s="15"/>
      <c r="H120" s="15"/>
      <c r="I120" s="15"/>
      <c r="J120" s="15"/>
      <c r="K120" s="15"/>
      <c r="L120" s="15"/>
      <c r="M120" s="15"/>
    </row>
    <row r="121" spans="1:13">
      <c r="A121" s="14"/>
      <c r="B121" s="14"/>
      <c r="C121" s="21"/>
      <c r="D121" s="17"/>
      <c r="E121" s="8"/>
      <c r="F121" s="15"/>
      <c r="G121" s="15"/>
      <c r="H121" s="15"/>
      <c r="I121" s="15"/>
      <c r="J121" s="15"/>
      <c r="K121" s="15"/>
      <c r="L121" s="15"/>
      <c r="M121" s="15"/>
    </row>
    <row r="122" spans="1:13">
      <c r="A122" s="14"/>
      <c r="B122" s="14"/>
      <c r="C122" s="21"/>
      <c r="D122" s="17"/>
      <c r="E122" s="8"/>
      <c r="F122" s="15"/>
      <c r="G122" s="15"/>
      <c r="H122" s="15"/>
      <c r="I122" s="15"/>
      <c r="J122" s="15"/>
      <c r="K122" s="15"/>
      <c r="L122" s="15"/>
      <c r="M122" s="15"/>
    </row>
    <row r="123" spans="1:13">
      <c r="A123" s="14"/>
      <c r="B123" s="14"/>
      <c r="C123" s="21"/>
      <c r="D123" s="17"/>
      <c r="E123" s="8"/>
      <c r="F123" s="15"/>
      <c r="G123" s="15"/>
      <c r="H123" s="15"/>
      <c r="I123" s="15"/>
      <c r="J123" s="15"/>
      <c r="K123" s="15"/>
      <c r="L123" s="15"/>
      <c r="M123" s="15"/>
    </row>
    <row r="124" spans="1:13">
      <c r="A124" s="14"/>
      <c r="B124" s="14"/>
      <c r="C124" s="21"/>
      <c r="D124" s="17"/>
      <c r="E124" s="8"/>
      <c r="F124" s="15"/>
      <c r="G124" s="15"/>
      <c r="H124" s="15"/>
      <c r="I124" s="15"/>
      <c r="J124" s="15"/>
      <c r="K124" s="15"/>
      <c r="L124" s="15"/>
      <c r="M124" s="15"/>
    </row>
    <row r="125" spans="1:13">
      <c r="A125" s="14"/>
      <c r="B125" s="14"/>
      <c r="C125" s="21"/>
      <c r="D125" s="17"/>
      <c r="E125" s="8"/>
      <c r="F125" s="15"/>
      <c r="G125" s="15"/>
      <c r="H125" s="15"/>
      <c r="I125" s="15"/>
      <c r="J125" s="15"/>
      <c r="K125" s="15"/>
      <c r="L125" s="15"/>
      <c r="M125" s="15"/>
    </row>
    <row r="126" spans="1:13">
      <c r="A126" s="14"/>
      <c r="B126" s="14"/>
      <c r="C126" s="21"/>
      <c r="D126" s="17"/>
      <c r="E126" s="8"/>
      <c r="F126" s="15"/>
      <c r="G126" s="15"/>
      <c r="H126" s="15"/>
      <c r="I126" s="15"/>
      <c r="J126" s="15"/>
      <c r="K126" s="15"/>
      <c r="L126" s="15"/>
      <c r="M126" s="15"/>
    </row>
    <row r="127" spans="1:13">
      <c r="A127" s="14"/>
      <c r="B127" s="14"/>
      <c r="C127" s="21"/>
      <c r="D127" s="17"/>
      <c r="E127" s="8"/>
      <c r="F127" s="15"/>
      <c r="G127" s="15"/>
      <c r="H127" s="15"/>
      <c r="I127" s="15"/>
      <c r="J127" s="15"/>
      <c r="K127" s="15"/>
      <c r="L127" s="15"/>
      <c r="M127" s="15"/>
    </row>
    <row r="128" spans="1:13">
      <c r="A128" s="14"/>
      <c r="B128" s="14"/>
      <c r="C128" s="21"/>
      <c r="D128" s="17"/>
      <c r="E128" s="8"/>
      <c r="F128" s="15"/>
      <c r="G128" s="15"/>
      <c r="H128" s="15"/>
      <c r="I128" s="15"/>
      <c r="J128" s="15"/>
      <c r="K128" s="15"/>
      <c r="L128" s="15"/>
      <c r="M128" s="15"/>
    </row>
    <row r="129" spans="1:13">
      <c r="A129" s="14"/>
      <c r="B129" s="14"/>
      <c r="C129" s="21"/>
      <c r="D129" s="17"/>
      <c r="E129" s="8"/>
      <c r="F129" s="15"/>
      <c r="G129" s="15"/>
      <c r="H129" s="15"/>
      <c r="I129" s="15"/>
      <c r="J129" s="15"/>
      <c r="K129" s="15"/>
      <c r="L129" s="15"/>
      <c r="M129" s="15"/>
    </row>
    <row r="130" spans="1:13">
      <c r="A130" s="14"/>
      <c r="B130" s="14"/>
      <c r="C130" s="21"/>
      <c r="D130" s="17"/>
      <c r="E130" s="8"/>
      <c r="F130" s="15"/>
      <c r="G130" s="15"/>
      <c r="H130" s="15"/>
      <c r="I130" s="15"/>
      <c r="J130" s="15"/>
      <c r="K130" s="15"/>
      <c r="L130" s="15"/>
      <c r="M130" s="15"/>
    </row>
    <row r="131" spans="1:13">
      <c r="A131" s="14"/>
      <c r="B131" s="14"/>
      <c r="C131" s="21"/>
      <c r="D131" s="17"/>
      <c r="E131" s="8"/>
      <c r="F131" s="15"/>
      <c r="G131" s="15"/>
      <c r="H131" s="15"/>
      <c r="I131" s="15"/>
      <c r="J131" s="15"/>
      <c r="K131" s="15"/>
      <c r="L131" s="15"/>
      <c r="M131" s="15"/>
    </row>
    <row r="132" spans="1:13">
      <c r="A132" s="14"/>
      <c r="B132" s="14"/>
      <c r="C132" s="21"/>
      <c r="D132" s="17"/>
      <c r="E132" s="8"/>
      <c r="F132" s="15"/>
      <c r="G132" s="15"/>
      <c r="H132" s="15"/>
      <c r="I132" s="15"/>
      <c r="J132" s="15"/>
      <c r="K132" s="15"/>
      <c r="L132" s="15"/>
      <c r="M132" s="15"/>
    </row>
    <row r="133" spans="1:13">
      <c r="A133" s="14"/>
      <c r="B133" s="14"/>
      <c r="C133" s="21"/>
      <c r="D133" s="17"/>
      <c r="E133" s="8"/>
      <c r="F133" s="15"/>
      <c r="G133" s="15"/>
      <c r="H133" s="15"/>
      <c r="I133" s="15"/>
      <c r="J133" s="15"/>
      <c r="K133" s="15"/>
      <c r="L133" s="15"/>
      <c r="M133" s="15"/>
    </row>
    <row r="134" spans="1:13">
      <c r="A134" s="14"/>
      <c r="B134" s="14"/>
      <c r="C134" s="21"/>
      <c r="D134" s="17"/>
      <c r="E134" s="8"/>
      <c r="F134" s="15"/>
      <c r="G134" s="15"/>
      <c r="H134" s="15"/>
      <c r="I134" s="15"/>
      <c r="J134" s="15"/>
      <c r="K134" s="15"/>
      <c r="L134" s="15"/>
      <c r="M134" s="15"/>
    </row>
    <row r="135" spans="1:13">
      <c r="A135" s="14"/>
      <c r="B135" s="14"/>
      <c r="C135" s="21"/>
      <c r="D135" s="17"/>
      <c r="E135" s="8"/>
      <c r="F135" s="15"/>
      <c r="G135" s="15"/>
      <c r="H135" s="15"/>
      <c r="I135" s="15"/>
      <c r="J135" s="15"/>
      <c r="K135" s="15"/>
      <c r="L135" s="15"/>
      <c r="M135" s="15"/>
    </row>
    <row r="136" spans="1:13">
      <c r="A136" s="14"/>
      <c r="B136" s="14"/>
      <c r="C136" s="21"/>
      <c r="D136" s="17"/>
      <c r="E136" s="8"/>
      <c r="F136" s="15"/>
      <c r="G136" s="15"/>
      <c r="H136" s="15"/>
      <c r="I136" s="15"/>
      <c r="J136" s="15"/>
      <c r="K136" s="15"/>
      <c r="L136" s="15"/>
      <c r="M136" s="15"/>
    </row>
    <row r="137" spans="1:13">
      <c r="A137" s="14"/>
      <c r="B137" s="14"/>
      <c r="C137" s="21"/>
      <c r="D137" s="17"/>
      <c r="E137" s="8"/>
      <c r="F137" s="15"/>
      <c r="G137" s="15"/>
      <c r="H137" s="15"/>
      <c r="I137" s="15"/>
      <c r="J137" s="15"/>
      <c r="K137" s="15"/>
      <c r="L137" s="15"/>
      <c r="M137" s="15"/>
    </row>
    <row r="138" spans="1:13">
      <c r="A138" s="14"/>
      <c r="B138" s="14"/>
      <c r="C138" s="21"/>
      <c r="D138" s="17"/>
      <c r="E138" s="8"/>
      <c r="F138" s="15"/>
      <c r="G138" s="15"/>
      <c r="H138" s="15"/>
      <c r="I138" s="15"/>
      <c r="J138" s="15"/>
      <c r="K138" s="15"/>
      <c r="L138" s="15"/>
      <c r="M138" s="15"/>
    </row>
    <row r="139" spans="1:13">
      <c r="A139" s="14"/>
      <c r="B139" s="14"/>
      <c r="C139" s="21"/>
      <c r="D139" s="17"/>
      <c r="E139" s="8"/>
      <c r="F139" s="15"/>
      <c r="G139" s="15"/>
      <c r="H139" s="15"/>
      <c r="I139" s="15"/>
      <c r="J139" s="15"/>
      <c r="K139" s="15"/>
      <c r="L139" s="15"/>
      <c r="M139" s="15"/>
    </row>
    <row r="140" spans="1:13">
      <c r="A140" s="14"/>
      <c r="B140" s="14"/>
      <c r="C140" s="21"/>
      <c r="D140" s="17"/>
      <c r="E140" s="8"/>
      <c r="F140" s="15"/>
      <c r="G140" s="15"/>
      <c r="H140" s="15"/>
      <c r="I140" s="15"/>
      <c r="J140" s="15"/>
      <c r="K140" s="15"/>
      <c r="L140" s="15"/>
      <c r="M140" s="15"/>
    </row>
    <row r="141" spans="1:13">
      <c r="A141" s="14"/>
      <c r="B141" s="14"/>
      <c r="C141" s="21"/>
      <c r="D141" s="17"/>
      <c r="E141" s="8"/>
      <c r="F141" s="15"/>
      <c r="G141" s="15"/>
      <c r="H141" s="15"/>
      <c r="I141" s="15"/>
      <c r="J141" s="15"/>
      <c r="K141" s="15"/>
      <c r="L141" s="15"/>
      <c r="M141" s="15"/>
    </row>
    <row r="142" spans="1:13">
      <c r="A142" s="14"/>
      <c r="B142" s="14"/>
      <c r="C142" s="21"/>
      <c r="D142" s="17"/>
      <c r="E142" s="8"/>
      <c r="F142" s="15"/>
      <c r="G142" s="15"/>
      <c r="H142" s="15"/>
      <c r="I142" s="15"/>
      <c r="J142" s="15"/>
      <c r="K142" s="15"/>
      <c r="L142" s="15"/>
      <c r="M142" s="15"/>
    </row>
    <row r="143" spans="1:13">
      <c r="A143" s="14"/>
      <c r="B143" s="14"/>
      <c r="C143" s="21"/>
      <c r="D143" s="17"/>
      <c r="E143" s="8"/>
      <c r="F143" s="15"/>
      <c r="G143" s="15"/>
      <c r="H143" s="15"/>
      <c r="I143" s="15"/>
      <c r="J143" s="15"/>
      <c r="K143" s="15"/>
      <c r="L143" s="15"/>
      <c r="M143" s="15"/>
    </row>
    <row r="144" spans="1:13">
      <c r="A144" s="14"/>
      <c r="B144" s="14"/>
      <c r="C144" s="21"/>
      <c r="D144" s="17"/>
      <c r="E144" s="8"/>
      <c r="F144" s="15"/>
      <c r="G144" s="15"/>
      <c r="H144" s="15"/>
      <c r="I144" s="15"/>
      <c r="J144" s="15"/>
      <c r="K144" s="15"/>
      <c r="L144" s="15"/>
      <c r="M144" s="15"/>
    </row>
    <row r="145" spans="1:13">
      <c r="A145" s="14"/>
      <c r="B145" s="14"/>
      <c r="C145" s="21"/>
      <c r="D145" s="17"/>
      <c r="E145" s="8"/>
      <c r="F145" s="15"/>
      <c r="G145" s="15"/>
      <c r="H145" s="15"/>
      <c r="I145" s="15"/>
      <c r="J145" s="15"/>
      <c r="K145" s="15"/>
      <c r="L145" s="15"/>
      <c r="M145" s="15"/>
    </row>
    <row r="146" spans="1:13">
      <c r="A146" s="14"/>
      <c r="B146" s="14"/>
      <c r="C146" s="21"/>
      <c r="D146" s="17"/>
      <c r="E146" s="8"/>
      <c r="F146" s="15"/>
      <c r="G146" s="15"/>
      <c r="H146" s="15"/>
      <c r="I146" s="15"/>
      <c r="J146" s="15"/>
      <c r="K146" s="15"/>
      <c r="L146" s="15"/>
      <c r="M146" s="15"/>
    </row>
    <row r="147" spans="1:13">
      <c r="A147" s="14"/>
      <c r="B147" s="14"/>
      <c r="C147" s="21"/>
      <c r="D147" s="17"/>
      <c r="E147" s="8"/>
      <c r="F147" s="15"/>
      <c r="G147" s="15"/>
      <c r="H147" s="15"/>
      <c r="I147" s="15"/>
      <c r="J147" s="15"/>
      <c r="K147" s="15"/>
      <c r="L147" s="15"/>
      <c r="M147" s="15"/>
    </row>
    <row r="148" spans="1:13">
      <c r="A148" s="14"/>
      <c r="B148" s="14"/>
      <c r="C148" s="21"/>
      <c r="D148" s="17"/>
      <c r="E148" s="8"/>
      <c r="F148" s="15"/>
      <c r="G148" s="15"/>
      <c r="H148" s="15"/>
      <c r="I148" s="15"/>
      <c r="J148" s="15"/>
      <c r="K148" s="15"/>
      <c r="L148" s="15"/>
      <c r="M148" s="15"/>
    </row>
    <row r="149" spans="1:13">
      <c r="A149" s="14"/>
      <c r="B149" s="14"/>
      <c r="C149" s="21"/>
      <c r="D149" s="17"/>
      <c r="E149" s="8"/>
      <c r="F149" s="15"/>
      <c r="G149" s="15"/>
      <c r="H149" s="15"/>
      <c r="I149" s="15"/>
      <c r="J149" s="15"/>
      <c r="K149" s="15"/>
      <c r="L149" s="15"/>
      <c r="M149" s="15"/>
    </row>
    <row r="150" spans="1:13">
      <c r="A150" s="14"/>
      <c r="B150" s="14"/>
      <c r="C150" s="21"/>
      <c r="D150" s="17"/>
      <c r="E150" s="8"/>
      <c r="F150" s="15"/>
      <c r="G150" s="15"/>
      <c r="H150" s="15"/>
      <c r="I150" s="15"/>
      <c r="J150" s="15"/>
      <c r="K150" s="15"/>
      <c r="L150" s="15"/>
      <c r="M150" s="15"/>
    </row>
    <row r="151" spans="1:13">
      <c r="A151" s="14"/>
      <c r="B151" s="14"/>
      <c r="C151" s="21"/>
      <c r="D151" s="17"/>
      <c r="E151" s="8"/>
      <c r="F151" s="15"/>
      <c r="G151" s="15"/>
      <c r="H151" s="15"/>
      <c r="I151" s="15"/>
      <c r="J151" s="15"/>
      <c r="K151" s="15"/>
      <c r="L151" s="15"/>
      <c r="M151" s="15"/>
    </row>
    <row r="152" spans="1:13">
      <c r="A152" s="14"/>
      <c r="B152" s="14"/>
      <c r="C152" s="21"/>
      <c r="D152" s="17"/>
      <c r="E152" s="8"/>
      <c r="F152" s="15"/>
      <c r="G152" s="15"/>
      <c r="H152" s="15"/>
      <c r="I152" s="15"/>
      <c r="J152" s="15"/>
      <c r="K152" s="15"/>
      <c r="L152" s="15"/>
      <c r="M152" s="15"/>
    </row>
    <row r="153" spans="1:13">
      <c r="A153" s="14"/>
      <c r="B153" s="14"/>
      <c r="C153" s="21"/>
      <c r="D153" s="17"/>
      <c r="E153" s="8"/>
      <c r="F153" s="15"/>
      <c r="G153" s="15"/>
      <c r="H153" s="15"/>
      <c r="I153" s="15"/>
      <c r="J153" s="15"/>
      <c r="K153" s="15"/>
      <c r="L153" s="15"/>
      <c r="M153" s="15"/>
    </row>
    <row r="154" spans="1:13">
      <c r="A154" s="14"/>
      <c r="B154" s="14"/>
      <c r="C154" s="21"/>
      <c r="D154" s="17"/>
      <c r="E154" s="8"/>
      <c r="F154" s="15"/>
      <c r="G154" s="15"/>
      <c r="H154" s="15"/>
      <c r="I154" s="15"/>
      <c r="J154" s="15"/>
      <c r="K154" s="15"/>
      <c r="L154" s="15"/>
      <c r="M154" s="15"/>
    </row>
    <row r="155" spans="1:13">
      <c r="A155" s="14"/>
      <c r="B155" s="14"/>
      <c r="C155" s="21"/>
      <c r="D155" s="17"/>
      <c r="E155" s="8"/>
      <c r="F155" s="15"/>
      <c r="G155" s="15"/>
      <c r="H155" s="15"/>
      <c r="I155" s="15"/>
      <c r="J155" s="15"/>
      <c r="K155" s="15"/>
      <c r="L155" s="15"/>
      <c r="M155" s="15"/>
    </row>
    <row r="156" spans="1:13">
      <c r="A156" s="14"/>
      <c r="B156" s="14"/>
      <c r="C156" s="21"/>
      <c r="D156" s="17"/>
      <c r="E156" s="8"/>
      <c r="F156" s="15"/>
      <c r="G156" s="15"/>
      <c r="H156" s="15"/>
      <c r="I156" s="15"/>
      <c r="J156" s="15"/>
      <c r="K156" s="15"/>
      <c r="L156" s="15"/>
      <c r="M156" s="15"/>
    </row>
    <row r="157" spans="1:13">
      <c r="A157" s="14"/>
      <c r="B157" s="14"/>
      <c r="C157" s="21"/>
      <c r="D157" s="17"/>
      <c r="E157" s="8"/>
      <c r="F157" s="15"/>
      <c r="G157" s="15"/>
      <c r="H157" s="15"/>
      <c r="I157" s="15"/>
      <c r="J157" s="15"/>
      <c r="K157" s="15"/>
      <c r="L157" s="15"/>
      <c r="M157" s="15"/>
    </row>
    <row r="158" spans="1:13">
      <c r="A158" s="14"/>
      <c r="B158" s="14"/>
      <c r="C158" s="21"/>
      <c r="D158" s="17"/>
      <c r="E158" s="8"/>
      <c r="F158" s="15"/>
      <c r="G158" s="15"/>
      <c r="H158" s="15"/>
      <c r="I158" s="15"/>
      <c r="J158" s="15"/>
      <c r="K158" s="15"/>
      <c r="L158" s="15"/>
      <c r="M158" s="15"/>
    </row>
    <row r="159" spans="1:13">
      <c r="A159" s="14"/>
      <c r="B159" s="14"/>
      <c r="C159" s="21"/>
      <c r="D159" s="17"/>
      <c r="E159" s="8"/>
      <c r="F159" s="15"/>
      <c r="G159" s="15"/>
      <c r="H159" s="15"/>
      <c r="I159" s="15"/>
      <c r="J159" s="15"/>
      <c r="K159" s="15"/>
      <c r="L159" s="15"/>
      <c r="M159" s="15"/>
    </row>
    <row r="160" spans="1:13">
      <c r="A160" s="14"/>
      <c r="B160" s="14"/>
      <c r="C160" s="21"/>
      <c r="D160" s="17"/>
      <c r="E160" s="8"/>
      <c r="F160" s="15"/>
      <c r="G160" s="15"/>
      <c r="H160" s="15"/>
      <c r="I160" s="15"/>
      <c r="J160" s="15"/>
      <c r="K160" s="15"/>
      <c r="L160" s="15"/>
      <c r="M160" s="15"/>
    </row>
    <row r="161" spans="1:13">
      <c r="A161" s="14"/>
      <c r="B161" s="14"/>
      <c r="C161" s="21"/>
      <c r="D161" s="17"/>
      <c r="E161" s="8"/>
      <c r="F161" s="15"/>
      <c r="G161" s="15"/>
      <c r="H161" s="15"/>
      <c r="I161" s="15"/>
      <c r="J161" s="15"/>
      <c r="K161" s="15"/>
      <c r="L161" s="15"/>
      <c r="M161" s="15"/>
    </row>
    <row r="162" spans="1:13">
      <c r="A162" s="14"/>
      <c r="B162" s="14"/>
      <c r="C162" s="21"/>
      <c r="D162" s="17"/>
      <c r="E162" s="8"/>
      <c r="F162" s="15"/>
      <c r="G162" s="15"/>
      <c r="H162" s="15"/>
      <c r="I162" s="15"/>
      <c r="J162" s="15"/>
      <c r="K162" s="15"/>
      <c r="L162" s="15"/>
      <c r="M162" s="15"/>
    </row>
    <row r="163" spans="1:13">
      <c r="A163" s="14"/>
      <c r="B163" s="14"/>
      <c r="C163" s="21"/>
      <c r="D163" s="17"/>
      <c r="E163" s="8"/>
      <c r="F163" s="15"/>
      <c r="G163" s="15"/>
      <c r="H163" s="15"/>
      <c r="I163" s="15"/>
      <c r="J163" s="15"/>
      <c r="K163" s="15"/>
      <c r="L163" s="15"/>
      <c r="M163" s="15"/>
    </row>
    <row r="164" spans="1:13">
      <c r="A164" s="14"/>
      <c r="B164" s="14"/>
      <c r="C164" s="21"/>
      <c r="D164" s="17"/>
      <c r="E164" s="8"/>
      <c r="F164" s="15"/>
      <c r="G164" s="15"/>
      <c r="H164" s="15"/>
      <c r="I164" s="15"/>
      <c r="J164" s="15"/>
      <c r="K164" s="15"/>
      <c r="L164" s="15"/>
      <c r="M164" s="15"/>
    </row>
    <row r="165" spans="1:13">
      <c r="A165" s="14"/>
      <c r="B165" s="14"/>
      <c r="C165" s="21"/>
      <c r="D165" s="17"/>
      <c r="E165" s="8"/>
      <c r="F165" s="15"/>
      <c r="G165" s="15"/>
      <c r="H165" s="15"/>
      <c r="I165" s="15"/>
      <c r="J165" s="15"/>
      <c r="K165" s="15"/>
      <c r="L165" s="15"/>
      <c r="M165" s="15"/>
    </row>
    <row r="166" spans="1:13">
      <c r="A166" s="14"/>
      <c r="B166" s="14"/>
      <c r="C166" s="21"/>
      <c r="D166" s="17"/>
      <c r="E166" s="8"/>
      <c r="F166" s="15"/>
      <c r="G166" s="15"/>
      <c r="H166" s="15"/>
      <c r="I166" s="15"/>
      <c r="J166" s="15"/>
      <c r="K166" s="15"/>
      <c r="L166" s="15"/>
      <c r="M166" s="15"/>
    </row>
    <row r="167" spans="1:13">
      <c r="A167" s="14"/>
      <c r="B167" s="14"/>
      <c r="C167" s="21"/>
      <c r="D167" s="17"/>
      <c r="E167" s="8"/>
      <c r="F167" s="15"/>
      <c r="G167" s="15"/>
      <c r="H167" s="15"/>
      <c r="I167" s="15"/>
      <c r="J167" s="15"/>
      <c r="K167" s="15"/>
      <c r="L167" s="15"/>
      <c r="M167" s="15"/>
    </row>
    <row r="168" spans="1:13">
      <c r="A168" s="14"/>
      <c r="B168" s="14"/>
      <c r="C168" s="21"/>
      <c r="D168" s="17"/>
      <c r="E168" s="8"/>
      <c r="F168" s="15"/>
      <c r="G168" s="15"/>
      <c r="H168" s="15"/>
      <c r="I168" s="15"/>
      <c r="J168" s="15"/>
      <c r="K168" s="15"/>
      <c r="L168" s="15"/>
      <c r="M168" s="15"/>
    </row>
    <row r="169" spans="1:13">
      <c r="A169" s="14"/>
      <c r="B169" s="14"/>
      <c r="C169" s="21"/>
      <c r="D169" s="17"/>
      <c r="E169" s="8"/>
      <c r="F169" s="15"/>
      <c r="G169" s="15"/>
      <c r="H169" s="15"/>
      <c r="I169" s="15"/>
      <c r="J169" s="15"/>
      <c r="K169" s="15"/>
      <c r="L169" s="15"/>
      <c r="M169" s="15"/>
    </row>
    <row r="170" spans="1:13">
      <c r="A170" s="14"/>
      <c r="B170" s="14"/>
      <c r="C170" s="21"/>
      <c r="D170" s="17"/>
      <c r="E170" s="8"/>
      <c r="F170" s="15"/>
      <c r="G170" s="15"/>
      <c r="H170" s="15"/>
      <c r="I170" s="15"/>
      <c r="J170" s="15"/>
      <c r="K170" s="15"/>
      <c r="L170" s="15"/>
      <c r="M170" s="15"/>
    </row>
    <row r="171" spans="1:13">
      <c r="A171" s="14"/>
      <c r="B171" s="14"/>
      <c r="C171" s="21"/>
      <c r="D171" s="17"/>
      <c r="E171" s="8"/>
      <c r="F171" s="15"/>
      <c r="G171" s="15"/>
      <c r="H171" s="15"/>
      <c r="I171" s="15"/>
      <c r="J171" s="15"/>
      <c r="K171" s="15"/>
      <c r="L171" s="15"/>
      <c r="M171" s="15"/>
    </row>
    <row r="172" spans="1:13">
      <c r="A172" s="14"/>
      <c r="B172" s="14"/>
      <c r="C172" s="21"/>
      <c r="D172" s="17"/>
      <c r="E172" s="8"/>
      <c r="F172" s="15"/>
      <c r="G172" s="15"/>
      <c r="H172" s="15"/>
      <c r="I172" s="15"/>
      <c r="J172" s="15"/>
      <c r="K172" s="15"/>
      <c r="L172" s="15"/>
      <c r="M172" s="15"/>
    </row>
    <row r="173" spans="1:13">
      <c r="A173" s="14"/>
      <c r="B173" s="14"/>
      <c r="C173" s="21"/>
      <c r="D173" s="17"/>
      <c r="E173" s="8"/>
      <c r="F173" s="15"/>
      <c r="G173" s="15"/>
      <c r="H173" s="15"/>
      <c r="I173" s="15"/>
      <c r="J173" s="15"/>
      <c r="K173" s="15"/>
      <c r="L173" s="15"/>
      <c r="M173" s="15"/>
    </row>
    <row r="174" spans="1:13">
      <c r="A174" s="14"/>
      <c r="B174" s="14"/>
      <c r="C174" s="21"/>
      <c r="D174" s="17"/>
      <c r="E174" s="8"/>
      <c r="F174" s="15"/>
      <c r="G174" s="15"/>
      <c r="H174" s="15"/>
      <c r="I174" s="15"/>
      <c r="J174" s="15"/>
      <c r="K174" s="15"/>
      <c r="L174" s="15"/>
      <c r="M174" s="15"/>
    </row>
    <row r="175" spans="1:13">
      <c r="A175" s="14"/>
      <c r="B175" s="14"/>
      <c r="C175" s="21"/>
      <c r="D175" s="17"/>
      <c r="E175" s="8"/>
      <c r="F175" s="15"/>
      <c r="G175" s="15"/>
      <c r="H175" s="15"/>
      <c r="I175" s="15"/>
      <c r="J175" s="15"/>
      <c r="K175" s="15"/>
      <c r="L175" s="15"/>
      <c r="M175" s="15"/>
    </row>
    <row r="176" spans="1:13">
      <c r="A176" s="14"/>
      <c r="B176" s="14"/>
      <c r="C176" s="21"/>
      <c r="D176" s="17"/>
      <c r="E176" s="8"/>
      <c r="F176" s="15"/>
      <c r="G176" s="15"/>
      <c r="H176" s="15"/>
      <c r="I176" s="15"/>
      <c r="J176" s="15"/>
      <c r="K176" s="15"/>
      <c r="L176" s="15"/>
      <c r="M176" s="15"/>
    </row>
    <row r="177" spans="1:13">
      <c r="A177" s="14"/>
      <c r="B177" s="14"/>
      <c r="C177" s="21"/>
      <c r="D177" s="17"/>
      <c r="E177" s="8"/>
      <c r="F177" s="15"/>
      <c r="G177" s="15"/>
      <c r="H177" s="15"/>
      <c r="I177" s="15"/>
      <c r="J177" s="15"/>
      <c r="K177" s="15"/>
      <c r="L177" s="15"/>
      <c r="M177" s="15"/>
    </row>
    <row r="178" spans="1:13">
      <c r="A178" s="14"/>
      <c r="B178" s="14"/>
      <c r="C178" s="21"/>
      <c r="D178" s="17"/>
      <c r="E178" s="8"/>
      <c r="F178" s="15"/>
      <c r="G178" s="15"/>
      <c r="H178" s="15"/>
      <c r="I178" s="15"/>
      <c r="J178" s="15"/>
      <c r="K178" s="15"/>
      <c r="L178" s="15"/>
      <c r="M178" s="15"/>
    </row>
    <row r="179" spans="1:13">
      <c r="A179" s="14"/>
      <c r="B179" s="14"/>
      <c r="C179" s="21"/>
      <c r="D179" s="17"/>
      <c r="E179" s="8"/>
      <c r="F179" s="15"/>
      <c r="G179" s="15"/>
      <c r="H179" s="15"/>
      <c r="I179" s="15"/>
      <c r="J179" s="15"/>
      <c r="K179" s="15"/>
      <c r="L179" s="15"/>
      <c r="M179" s="15"/>
    </row>
    <row r="180" spans="1:13">
      <c r="A180" s="14"/>
      <c r="B180" s="14"/>
      <c r="C180" s="21"/>
      <c r="D180" s="17"/>
      <c r="E180" s="8"/>
      <c r="F180" s="15"/>
      <c r="G180" s="15"/>
      <c r="H180" s="15"/>
      <c r="I180" s="15"/>
      <c r="J180" s="15"/>
      <c r="K180" s="15"/>
      <c r="L180" s="15"/>
      <c r="M180" s="15"/>
    </row>
    <row r="181" spans="1:13">
      <c r="A181" s="14"/>
      <c r="B181" s="14"/>
      <c r="C181" s="21"/>
      <c r="D181" s="17"/>
      <c r="E181" s="8"/>
      <c r="F181" s="15"/>
      <c r="G181" s="15"/>
      <c r="H181" s="15"/>
      <c r="I181" s="15"/>
      <c r="J181" s="15"/>
      <c r="K181" s="15"/>
      <c r="L181" s="15"/>
      <c r="M181" s="15"/>
    </row>
    <row r="182" spans="1:13">
      <c r="A182" s="14"/>
      <c r="B182" s="14"/>
      <c r="C182" s="21"/>
      <c r="D182" s="17"/>
      <c r="E182" s="8"/>
      <c r="F182" s="15"/>
      <c r="G182" s="15"/>
      <c r="H182" s="15"/>
      <c r="I182" s="15"/>
      <c r="J182" s="15"/>
      <c r="K182" s="15"/>
      <c r="L182" s="15"/>
      <c r="M182" s="15"/>
    </row>
    <row r="183" spans="1:13">
      <c r="A183" s="14"/>
      <c r="B183" s="14"/>
      <c r="C183" s="21"/>
      <c r="D183" s="17"/>
      <c r="E183" s="8"/>
      <c r="F183" s="15"/>
      <c r="G183" s="15"/>
      <c r="H183" s="15"/>
      <c r="I183" s="15"/>
      <c r="J183" s="15"/>
      <c r="K183" s="15"/>
      <c r="L183" s="15"/>
      <c r="M183" s="15"/>
    </row>
    <row r="184" spans="1:13">
      <c r="A184" s="14"/>
      <c r="B184" s="14"/>
      <c r="C184" s="21"/>
      <c r="D184" s="17"/>
      <c r="E184" s="8"/>
      <c r="F184" s="15"/>
      <c r="G184" s="15"/>
      <c r="H184" s="15"/>
      <c r="I184" s="15"/>
      <c r="J184" s="15"/>
      <c r="K184" s="15"/>
      <c r="L184" s="15"/>
      <c r="M184" s="15"/>
    </row>
    <row r="185" spans="1:13">
      <c r="A185" s="14"/>
      <c r="B185" s="14"/>
      <c r="C185" s="21"/>
      <c r="D185" s="17"/>
      <c r="E185" s="8"/>
      <c r="F185" s="15"/>
      <c r="G185" s="15"/>
      <c r="H185" s="15"/>
      <c r="I185" s="15"/>
      <c r="J185" s="15"/>
      <c r="K185" s="15"/>
      <c r="L185" s="15"/>
      <c r="M185" s="15"/>
    </row>
    <row r="186" spans="1:13">
      <c r="A186" s="14"/>
      <c r="B186" s="14"/>
      <c r="C186" s="21"/>
      <c r="D186" s="17"/>
      <c r="E186" s="8"/>
      <c r="F186" s="15"/>
      <c r="G186" s="15"/>
      <c r="H186" s="15"/>
      <c r="I186" s="15"/>
      <c r="J186" s="15"/>
      <c r="K186" s="15"/>
      <c r="L186" s="15"/>
      <c r="M186" s="15"/>
    </row>
    <row r="187" spans="1:13">
      <c r="A187" s="14"/>
      <c r="B187" s="14"/>
      <c r="C187" s="21"/>
      <c r="D187" s="17"/>
      <c r="E187" s="8"/>
      <c r="F187" s="15"/>
      <c r="G187" s="15"/>
      <c r="H187" s="15"/>
      <c r="I187" s="15"/>
      <c r="J187" s="15"/>
      <c r="K187" s="15"/>
      <c r="L187" s="15"/>
      <c r="M187" s="15"/>
    </row>
    <row r="188" spans="1:13">
      <c r="A188" s="14"/>
      <c r="B188" s="14"/>
      <c r="C188" s="21"/>
      <c r="D188" s="17"/>
      <c r="E188" s="8"/>
      <c r="F188" s="15"/>
      <c r="G188" s="15"/>
      <c r="H188" s="15"/>
      <c r="I188" s="15"/>
      <c r="J188" s="15"/>
      <c r="K188" s="15"/>
      <c r="L188" s="15"/>
      <c r="M188" s="15"/>
    </row>
    <row r="189" spans="1:13">
      <c r="A189" s="14"/>
      <c r="B189" s="14"/>
      <c r="C189" s="21"/>
      <c r="D189" s="17"/>
      <c r="E189" s="8"/>
      <c r="F189" s="15"/>
      <c r="G189" s="15"/>
      <c r="H189" s="15"/>
      <c r="I189" s="15"/>
      <c r="J189" s="15"/>
      <c r="K189" s="15"/>
      <c r="L189" s="15"/>
      <c r="M189" s="15"/>
    </row>
    <row r="190" spans="1:13">
      <c r="A190" s="14"/>
      <c r="B190" s="14"/>
      <c r="C190" s="21"/>
      <c r="D190" s="17"/>
      <c r="E190" s="8"/>
      <c r="F190" s="15"/>
      <c r="G190" s="15"/>
      <c r="H190" s="15"/>
      <c r="I190" s="15"/>
      <c r="J190" s="15"/>
      <c r="K190" s="15"/>
      <c r="L190" s="15"/>
      <c r="M190" s="15"/>
    </row>
    <row r="191" spans="1:13">
      <c r="A191" s="14"/>
      <c r="B191" s="14"/>
      <c r="C191" s="21"/>
      <c r="D191" s="17"/>
      <c r="E191" s="8"/>
      <c r="F191" s="15"/>
      <c r="G191" s="15"/>
      <c r="H191" s="15"/>
      <c r="I191" s="15"/>
      <c r="J191" s="15"/>
      <c r="K191" s="15"/>
      <c r="L191" s="15"/>
      <c r="M191" s="15"/>
    </row>
    <row r="192" spans="1:13">
      <c r="A192" s="14"/>
      <c r="B192" s="14"/>
      <c r="C192" s="21"/>
      <c r="D192" s="17"/>
      <c r="E192" s="8"/>
      <c r="F192" s="15"/>
      <c r="G192" s="15"/>
      <c r="H192" s="15"/>
      <c r="I192" s="15"/>
      <c r="J192" s="15"/>
      <c r="K192" s="15"/>
      <c r="L192" s="15"/>
      <c r="M192" s="15"/>
    </row>
    <row r="193" spans="1:15">
      <c r="A193" s="14"/>
      <c r="B193" s="14"/>
      <c r="C193" s="21"/>
      <c r="D193" s="17"/>
      <c r="E193" s="8"/>
      <c r="F193" s="15"/>
      <c r="G193" s="15"/>
      <c r="H193" s="15"/>
      <c r="I193" s="15"/>
      <c r="J193" s="15"/>
      <c r="K193" s="15"/>
      <c r="L193" s="15"/>
      <c r="M193" s="15"/>
    </row>
    <row r="194" spans="1:15">
      <c r="A194" s="14"/>
      <c r="B194" s="14"/>
      <c r="C194" s="21"/>
      <c r="D194" s="17"/>
      <c r="E194" s="8"/>
      <c r="F194" s="15"/>
      <c r="G194" s="15"/>
      <c r="H194" s="15"/>
      <c r="I194" s="15"/>
      <c r="J194" s="15"/>
      <c r="K194" s="15"/>
      <c r="L194" s="15"/>
      <c r="M194" s="15"/>
    </row>
    <row r="195" spans="1:15">
      <c r="A195" s="14"/>
      <c r="B195" s="14"/>
      <c r="C195" s="21"/>
      <c r="D195" s="17"/>
      <c r="E195" s="8"/>
      <c r="F195" s="15"/>
      <c r="G195" s="15"/>
      <c r="H195" s="15"/>
      <c r="I195" s="15"/>
      <c r="J195" s="15"/>
      <c r="K195" s="15"/>
      <c r="L195" s="15"/>
      <c r="M195" s="15"/>
    </row>
    <row r="196" spans="1:15">
      <c r="A196" s="14"/>
      <c r="B196" s="14"/>
      <c r="C196" s="21"/>
      <c r="D196" s="17"/>
      <c r="E196" s="8"/>
      <c r="F196" s="15"/>
      <c r="G196" s="15"/>
      <c r="H196" s="15"/>
      <c r="I196" s="15"/>
      <c r="J196" s="15"/>
      <c r="K196" s="15"/>
      <c r="L196" s="15"/>
      <c r="M196" s="15"/>
    </row>
    <row r="197" spans="1:15">
      <c r="D197" s="17"/>
      <c r="E197" s="8"/>
      <c r="F197" s="15"/>
      <c r="G197" s="15"/>
      <c r="H197" s="15"/>
      <c r="I197" s="15"/>
      <c r="J197" s="15"/>
      <c r="K197" s="15"/>
      <c r="L197" s="15"/>
      <c r="M197" s="15"/>
      <c r="N197" s="16"/>
      <c r="O197" s="14"/>
    </row>
    <row r="198" spans="1:15">
      <c r="D198" s="17"/>
      <c r="E198" s="8"/>
      <c r="F198" s="15"/>
      <c r="G198" s="15"/>
      <c r="H198" s="15"/>
      <c r="I198" s="15"/>
      <c r="J198" s="15"/>
      <c r="K198" s="15"/>
      <c r="L198" s="15"/>
      <c r="M198" s="15"/>
      <c r="N198" s="16"/>
      <c r="O198" s="14"/>
    </row>
    <row r="199" spans="1:15">
      <c r="D199" s="17"/>
      <c r="E199" s="8"/>
      <c r="F199" s="15"/>
      <c r="G199" s="15"/>
      <c r="H199" s="15"/>
      <c r="I199" s="15"/>
      <c r="J199" s="15"/>
      <c r="K199" s="15"/>
      <c r="L199" s="15"/>
      <c r="M199" s="15"/>
      <c r="N199" s="16"/>
      <c r="O199" s="14"/>
    </row>
    <row r="200" spans="1:15">
      <c r="D200" s="17"/>
      <c r="E200" s="8"/>
      <c r="F200" s="15"/>
      <c r="G200" s="15"/>
      <c r="H200" s="15"/>
      <c r="I200" s="15"/>
      <c r="J200" s="15"/>
      <c r="K200" s="15"/>
      <c r="L200" s="15"/>
      <c r="M200" s="15"/>
      <c r="N200" s="16"/>
      <c r="O200" s="14"/>
    </row>
    <row r="201" spans="1:15">
      <c r="D201" s="17"/>
      <c r="E201" s="8"/>
      <c r="F201" s="15"/>
      <c r="G201" s="15"/>
      <c r="H201" s="15"/>
      <c r="I201" s="15"/>
      <c r="J201" s="15"/>
      <c r="K201" s="15"/>
      <c r="L201" s="15"/>
      <c r="M201" s="15"/>
      <c r="N201" s="16"/>
      <c r="O201" s="14"/>
    </row>
    <row r="202" spans="1:15">
      <c r="D202" s="17"/>
      <c r="E202" s="8"/>
      <c r="F202" s="15"/>
      <c r="G202" s="15"/>
      <c r="H202" s="15"/>
      <c r="I202" s="15"/>
      <c r="J202" s="15"/>
      <c r="K202" s="15"/>
      <c r="L202" s="15"/>
      <c r="M202" s="15"/>
      <c r="N202" s="16"/>
      <c r="O202" s="14"/>
    </row>
    <row r="203" spans="1:15">
      <c r="D203" s="17"/>
      <c r="E203" s="8"/>
      <c r="F203" s="15"/>
      <c r="G203" s="15"/>
      <c r="H203" s="15"/>
      <c r="I203" s="15"/>
      <c r="J203" s="15"/>
      <c r="K203" s="15"/>
      <c r="L203" s="15"/>
      <c r="M203" s="15"/>
      <c r="N203" s="16"/>
      <c r="O203" s="14"/>
    </row>
    <row r="204" spans="1:15">
      <c r="D204" s="17"/>
      <c r="E204" s="8"/>
      <c r="F204" s="15"/>
      <c r="G204" s="15"/>
      <c r="H204" s="15"/>
      <c r="I204" s="15"/>
      <c r="J204" s="15"/>
      <c r="K204" s="15"/>
      <c r="L204" s="15"/>
      <c r="M204" s="15"/>
      <c r="N204" s="16"/>
      <c r="O204" s="14"/>
    </row>
    <row r="205" spans="1:15">
      <c r="D205" s="17"/>
      <c r="E205" s="8"/>
      <c r="F205" s="15"/>
      <c r="G205" s="15"/>
      <c r="H205" s="15"/>
      <c r="I205" s="15"/>
      <c r="J205" s="15"/>
      <c r="K205" s="15"/>
      <c r="L205" s="15"/>
      <c r="M205" s="15"/>
      <c r="N205" s="16"/>
      <c r="O205" s="14"/>
    </row>
    <row r="206" spans="1:15">
      <c r="D206" s="17"/>
      <c r="E206" s="8"/>
      <c r="F206" s="15"/>
      <c r="G206" s="15"/>
      <c r="H206" s="15"/>
      <c r="I206" s="15"/>
      <c r="J206" s="15"/>
      <c r="K206" s="15"/>
      <c r="L206" s="15"/>
      <c r="M206" s="15"/>
      <c r="N206" s="16"/>
      <c r="O206" s="14"/>
    </row>
    <row r="207" spans="1:15" ht="15">
      <c r="D207" s="14"/>
      <c r="E207" s="14"/>
      <c r="F207" s="14"/>
      <c r="G207" s="14"/>
      <c r="H207" s="14"/>
      <c r="I207" s="14"/>
      <c r="J207" s="14"/>
      <c r="K207" s="14"/>
      <c r="L207" s="14"/>
      <c r="M207" s="15"/>
      <c r="N207" s="16"/>
      <c r="O207" s="14"/>
    </row>
    <row r="208" spans="1:15" ht="15">
      <c r="D208" s="14"/>
      <c r="E208" s="14"/>
      <c r="F208" s="14"/>
      <c r="G208" s="14"/>
      <c r="H208" s="14"/>
      <c r="I208" s="14"/>
      <c r="J208" s="14"/>
      <c r="K208" s="14"/>
      <c r="L208" s="14"/>
      <c r="M208" s="15"/>
      <c r="N208" s="16"/>
      <c r="O208" s="14"/>
    </row>
    <row r="209" spans="4:15" ht="15">
      <c r="D209" s="14"/>
      <c r="E209" s="14"/>
      <c r="F209" s="14"/>
      <c r="G209" s="14"/>
      <c r="H209" s="14"/>
      <c r="I209" s="14"/>
      <c r="J209" s="14"/>
      <c r="K209" s="14"/>
      <c r="L209" s="14"/>
      <c r="M209" s="15"/>
      <c r="N209" s="16"/>
      <c r="O209" s="14"/>
    </row>
    <row r="210" spans="4:15" ht="15">
      <c r="D210" s="14"/>
      <c r="E210" s="14"/>
      <c r="F210" s="14"/>
      <c r="G210" s="14"/>
      <c r="H210" s="14"/>
      <c r="I210" s="14"/>
      <c r="J210" s="14"/>
      <c r="K210" s="14"/>
      <c r="L210" s="14"/>
      <c r="M210" s="15"/>
      <c r="N210" s="16"/>
      <c r="O210" s="14"/>
    </row>
    <row r="211" spans="4:15" ht="15">
      <c r="D211" s="14"/>
      <c r="E211" s="14"/>
      <c r="F211" s="14"/>
      <c r="G211" s="14"/>
      <c r="H211" s="14"/>
      <c r="I211" s="14"/>
      <c r="J211" s="14"/>
      <c r="K211" s="14"/>
      <c r="L211" s="14"/>
      <c r="M211" s="15"/>
      <c r="N211" s="16"/>
      <c r="O211" s="14"/>
    </row>
    <row r="212" spans="4:15" ht="15">
      <c r="D212" s="14"/>
      <c r="E212" s="14"/>
      <c r="F212" s="14"/>
      <c r="G212" s="14"/>
      <c r="H212" s="14"/>
      <c r="I212" s="14"/>
      <c r="J212" s="14"/>
      <c r="K212" s="14"/>
      <c r="L212" s="14"/>
      <c r="M212" s="15"/>
      <c r="N212" s="16"/>
      <c r="O212" s="14"/>
    </row>
    <row r="213" spans="4:15" ht="15">
      <c r="D213" s="14"/>
      <c r="E213" s="14"/>
      <c r="F213" s="14"/>
      <c r="G213" s="14"/>
      <c r="H213" s="14"/>
      <c r="I213" s="14"/>
      <c r="J213" s="14"/>
      <c r="K213" s="14"/>
      <c r="L213" s="14"/>
      <c r="M213" s="15"/>
      <c r="N213" s="16"/>
      <c r="O213" s="14"/>
    </row>
    <row r="214" spans="4:15" ht="15">
      <c r="D214" s="14"/>
      <c r="E214" s="14"/>
      <c r="F214" s="14"/>
      <c r="G214" s="14"/>
      <c r="H214" s="14"/>
      <c r="I214" s="14"/>
      <c r="J214" s="14"/>
      <c r="K214" s="14"/>
      <c r="L214" s="14"/>
      <c r="M214" s="15"/>
      <c r="N214" s="16"/>
      <c r="O214" s="14"/>
    </row>
    <row r="215" spans="4:15" ht="15">
      <c r="D215" s="14"/>
      <c r="E215" s="14"/>
      <c r="F215" s="14"/>
      <c r="G215" s="14"/>
      <c r="H215" s="14"/>
      <c r="I215" s="14"/>
      <c r="J215" s="14"/>
      <c r="K215" s="14"/>
      <c r="L215" s="14"/>
      <c r="M215" s="15"/>
      <c r="N215" s="16"/>
      <c r="O215" s="14"/>
    </row>
    <row r="216" spans="4:15" ht="15">
      <c r="D216" s="14"/>
      <c r="E216" s="14"/>
      <c r="F216" s="14"/>
      <c r="G216" s="14"/>
      <c r="H216" s="14"/>
      <c r="I216" s="14"/>
      <c r="J216" s="14"/>
      <c r="K216" s="14"/>
      <c r="L216" s="14"/>
      <c r="M216" s="14"/>
      <c r="N216" s="16"/>
      <c r="O216" s="14"/>
    </row>
    <row r="217" spans="4:15" ht="15">
      <c r="D217" s="1"/>
      <c r="E217" s="1"/>
      <c r="F217" s="1"/>
      <c r="G217" s="1"/>
      <c r="H217" s="1"/>
      <c r="I217" s="1"/>
      <c r="J217" s="1"/>
      <c r="K217" s="1"/>
      <c r="L217" s="1"/>
      <c r="M217" s="1"/>
    </row>
    <row r="218" spans="4:15" ht="15">
      <c r="D218" s="1"/>
      <c r="E218" s="1"/>
      <c r="F218" s="1"/>
      <c r="G218" s="1"/>
      <c r="H218" s="1"/>
      <c r="I218" s="1"/>
      <c r="J218" s="1"/>
      <c r="K218" s="1"/>
      <c r="L218" s="1"/>
      <c r="M218" s="1"/>
    </row>
    <row r="219" spans="4:15" ht="15">
      <c r="D219" s="1"/>
      <c r="E219" s="1"/>
      <c r="F219" s="1"/>
      <c r="G219" s="1"/>
      <c r="H219" s="1"/>
      <c r="I219" s="1"/>
      <c r="J219" s="1"/>
      <c r="K219" s="1"/>
      <c r="L219" s="1"/>
      <c r="M219" s="1"/>
    </row>
    <row r="220" spans="4:15" ht="15">
      <c r="D220" s="1"/>
      <c r="E220" s="1"/>
      <c r="F220" s="1"/>
      <c r="G220" s="1"/>
      <c r="H220" s="1"/>
      <c r="I220" s="1"/>
      <c r="J220" s="1"/>
      <c r="K220" s="1"/>
      <c r="L220" s="1"/>
      <c r="M220" s="1"/>
    </row>
    <row r="221" spans="4:15" ht="15">
      <c r="D221" s="1"/>
      <c r="E221" s="1"/>
      <c r="F221" s="1"/>
      <c r="G221" s="1"/>
      <c r="H221" s="1"/>
      <c r="I221" s="1"/>
      <c r="J221" s="1"/>
      <c r="K221" s="1"/>
      <c r="L221" s="1"/>
      <c r="M221" s="1"/>
    </row>
    <row r="222" spans="4:15" ht="15">
      <c r="D222" s="1"/>
      <c r="E222" s="1"/>
      <c r="F222" s="1"/>
      <c r="G222" s="1"/>
      <c r="H222" s="1"/>
      <c r="I222" s="1"/>
      <c r="J222" s="1"/>
      <c r="K222" s="1"/>
      <c r="L222" s="1"/>
      <c r="M222" s="1"/>
    </row>
    <row r="223" spans="4:15" ht="15">
      <c r="D223" s="1"/>
      <c r="E223" s="1"/>
      <c r="F223" s="1"/>
      <c r="G223" s="1"/>
      <c r="H223" s="1"/>
      <c r="I223" s="1"/>
      <c r="J223" s="1"/>
      <c r="K223" s="1"/>
      <c r="L223" s="1"/>
      <c r="M223" s="1"/>
    </row>
    <row r="224" spans="4:15" ht="15">
      <c r="D224" s="1"/>
      <c r="E224" s="1"/>
      <c r="F224" s="1"/>
      <c r="G224" s="1"/>
      <c r="H224" s="1"/>
      <c r="I224" s="1"/>
      <c r="J224" s="1"/>
      <c r="K224" s="1"/>
      <c r="L224" s="1"/>
      <c r="M224" s="1"/>
    </row>
    <row r="225" spans="4:13" ht="15">
      <c r="D225" s="1"/>
      <c r="E225" s="1"/>
      <c r="F225" s="1"/>
      <c r="G225" s="1"/>
      <c r="H225" s="1"/>
      <c r="I225" s="1"/>
      <c r="J225" s="1"/>
      <c r="K225" s="1"/>
      <c r="L225" s="1"/>
      <c r="M225" s="1"/>
    </row>
    <row r="226" spans="4:13" ht="15">
      <c r="D226" s="1"/>
      <c r="E226" s="1"/>
      <c r="F226" s="1"/>
      <c r="G226" s="1"/>
      <c r="H226" s="1"/>
      <c r="I226" s="1"/>
      <c r="J226" s="1"/>
      <c r="K226" s="1"/>
      <c r="L226" s="1"/>
      <c r="M226" s="1"/>
    </row>
    <row r="227" spans="4:13" ht="15">
      <c r="D227" s="1"/>
      <c r="E227" s="1"/>
      <c r="F227" s="1"/>
      <c r="G227" s="1"/>
      <c r="H227" s="1"/>
      <c r="I227" s="1"/>
      <c r="J227" s="1"/>
      <c r="K227" s="1"/>
      <c r="L227" s="1"/>
      <c r="M227" s="1"/>
    </row>
    <row r="228" spans="4:13" ht="15">
      <c r="D228" s="1"/>
      <c r="E228" s="1"/>
      <c r="F228" s="1"/>
      <c r="G228" s="1"/>
      <c r="H228" s="1"/>
      <c r="I228" s="1"/>
      <c r="J228" s="1"/>
      <c r="K228" s="1"/>
      <c r="L228" s="1"/>
      <c r="M228" s="1"/>
    </row>
    <row r="229" spans="4:13" ht="15">
      <c r="D229" s="1"/>
      <c r="E229" s="1"/>
      <c r="F229" s="1"/>
      <c r="G229" s="1"/>
      <c r="H229" s="1"/>
      <c r="I229" s="1"/>
      <c r="J229" s="1"/>
      <c r="K229" s="1"/>
      <c r="L229" s="1"/>
      <c r="M229" s="1"/>
    </row>
    <row r="230" spans="4:13" ht="15">
      <c r="D230" s="1"/>
      <c r="E230" s="1"/>
      <c r="F230" s="1"/>
      <c r="G230" s="1"/>
      <c r="H230" s="1"/>
      <c r="I230" s="1"/>
      <c r="J230" s="1"/>
      <c r="K230" s="1"/>
      <c r="L230" s="1"/>
      <c r="M230" s="1"/>
    </row>
    <row r="231" spans="4:13" ht="15">
      <c r="D231" s="1"/>
      <c r="E231" s="1"/>
      <c r="F231" s="1"/>
      <c r="G231" s="1"/>
      <c r="H231" s="1"/>
      <c r="I231" s="1"/>
      <c r="J231" s="1"/>
      <c r="K231" s="1"/>
      <c r="L231" s="1"/>
      <c r="M231" s="1"/>
    </row>
    <row r="232" spans="4:13" ht="15">
      <c r="D232" s="1"/>
      <c r="E232" s="1"/>
      <c r="F232" s="1"/>
      <c r="G232" s="1"/>
      <c r="H232" s="1"/>
      <c r="I232" s="1"/>
      <c r="J232" s="1"/>
      <c r="K232" s="1"/>
      <c r="L232" s="1"/>
      <c r="M232" s="1"/>
    </row>
    <row r="233" spans="4:13" ht="15">
      <c r="D233" s="1"/>
      <c r="E233" s="1"/>
      <c r="F233" s="1"/>
      <c r="G233" s="1"/>
      <c r="H233" s="1"/>
      <c r="I233" s="1"/>
      <c r="J233" s="1"/>
      <c r="K233" s="1"/>
      <c r="L233" s="1"/>
      <c r="M233" s="1"/>
    </row>
    <row r="234" spans="4:13" ht="15">
      <c r="D234" s="1"/>
      <c r="E234" s="1"/>
      <c r="F234" s="1"/>
      <c r="G234" s="1"/>
      <c r="H234" s="1"/>
      <c r="I234" s="1"/>
      <c r="J234" s="1"/>
      <c r="K234" s="1"/>
      <c r="L234" s="1"/>
      <c r="M234" s="1"/>
    </row>
    <row r="235" spans="4:13" ht="15">
      <c r="D235" s="1"/>
      <c r="E235" s="1"/>
      <c r="F235" s="1"/>
      <c r="G235" s="1"/>
      <c r="H235" s="1"/>
      <c r="I235" s="1"/>
      <c r="J235" s="1"/>
      <c r="K235" s="1"/>
      <c r="L235" s="1"/>
      <c r="M235" s="1"/>
    </row>
    <row r="236" spans="4:13" ht="15">
      <c r="D236" s="1"/>
      <c r="E236" s="1"/>
      <c r="F236" s="1"/>
      <c r="G236" s="1"/>
      <c r="H236" s="1"/>
      <c r="I236" s="1"/>
      <c r="J236" s="1"/>
      <c r="K236" s="1"/>
      <c r="L236" s="1"/>
      <c r="M236" s="1"/>
    </row>
    <row r="237" spans="4:13" ht="15">
      <c r="D237" s="1"/>
      <c r="E237" s="1"/>
      <c r="F237" s="1"/>
      <c r="G237" s="1"/>
      <c r="H237" s="1"/>
      <c r="I237" s="1"/>
      <c r="J237" s="1"/>
      <c r="K237" s="1"/>
      <c r="L237" s="1"/>
      <c r="M237" s="1"/>
    </row>
    <row r="238" spans="4:13" ht="15">
      <c r="D238" s="1"/>
      <c r="E238" s="1"/>
      <c r="F238" s="1"/>
      <c r="G238" s="1"/>
      <c r="H238" s="1"/>
      <c r="I238" s="1"/>
      <c r="J238" s="1"/>
      <c r="K238" s="1"/>
      <c r="L238" s="1"/>
      <c r="M238" s="1"/>
    </row>
    <row r="239" spans="4:13" ht="15">
      <c r="D239" s="1"/>
      <c r="E239" s="1"/>
      <c r="F239" s="1"/>
      <c r="G239" s="1"/>
      <c r="H239" s="1"/>
      <c r="I239" s="1"/>
      <c r="J239" s="1"/>
      <c r="K239" s="1"/>
      <c r="L239" s="1"/>
      <c r="M239" s="1"/>
    </row>
    <row r="240" spans="4:13" ht="15">
      <c r="D240" s="1"/>
      <c r="E240" s="1"/>
      <c r="F240" s="1"/>
      <c r="G240" s="1"/>
      <c r="H240" s="1"/>
      <c r="I240" s="1"/>
      <c r="J240" s="1"/>
      <c r="K240" s="1"/>
      <c r="L240" s="1"/>
      <c r="M240" s="1"/>
    </row>
    <row r="241" spans="4:13" ht="15">
      <c r="D241" s="1"/>
      <c r="E241" s="1"/>
      <c r="F241" s="1"/>
      <c r="G241" s="1"/>
      <c r="H241" s="1"/>
      <c r="I241" s="1"/>
      <c r="J241" s="1"/>
      <c r="K241" s="1"/>
      <c r="L241" s="1"/>
      <c r="M241" s="1"/>
    </row>
    <row r="242" spans="4:13" ht="15">
      <c r="D242" s="1"/>
      <c r="E242" s="1"/>
      <c r="F242" s="1"/>
      <c r="G242" s="1"/>
      <c r="H242" s="1"/>
      <c r="I242" s="1"/>
      <c r="J242" s="1"/>
      <c r="K242" s="1"/>
      <c r="L242" s="1"/>
      <c r="M242" s="1"/>
    </row>
    <row r="243" spans="4:13" ht="15">
      <c r="D243" s="1"/>
      <c r="E243" s="1"/>
      <c r="F243" s="1"/>
      <c r="G243" s="1"/>
      <c r="H243" s="1"/>
      <c r="I243" s="1"/>
      <c r="J243" s="1"/>
      <c r="K243" s="1"/>
      <c r="L243" s="1"/>
      <c r="M243" s="1"/>
    </row>
    <row r="244" spans="4:13" ht="15">
      <c r="D244" s="1"/>
      <c r="E244" s="1"/>
      <c r="F244" s="1"/>
      <c r="G244" s="1"/>
      <c r="H244" s="1"/>
      <c r="I244" s="1"/>
      <c r="J244" s="1"/>
      <c r="K244" s="1"/>
      <c r="L244" s="1"/>
      <c r="M244" s="1"/>
    </row>
    <row r="245" spans="4:13" ht="15">
      <c r="D245" s="1"/>
      <c r="E245" s="1"/>
      <c r="F245" s="1"/>
      <c r="G245" s="1"/>
      <c r="H245" s="1"/>
      <c r="I245" s="1"/>
      <c r="J245" s="1"/>
      <c r="K245" s="1"/>
      <c r="L245" s="1"/>
      <c r="M245" s="1"/>
    </row>
    <row r="246" spans="4:13" ht="15">
      <c r="D246" s="1"/>
      <c r="E246" s="1"/>
      <c r="F246" s="1"/>
      <c r="G246" s="1"/>
      <c r="H246" s="1"/>
      <c r="I246" s="1"/>
      <c r="J246" s="1"/>
      <c r="K246" s="1"/>
      <c r="L246" s="1"/>
      <c r="M246" s="1"/>
    </row>
    <row r="247" spans="4:13" ht="15">
      <c r="D247" s="1"/>
      <c r="E247" s="1"/>
      <c r="F247" s="1"/>
      <c r="G247" s="1"/>
      <c r="H247" s="1"/>
      <c r="I247" s="1"/>
      <c r="J247" s="1"/>
      <c r="K247" s="1"/>
      <c r="L247" s="1"/>
      <c r="M247" s="1"/>
    </row>
    <row r="248" spans="4:13" ht="15">
      <c r="D248" s="1"/>
      <c r="E248" s="1"/>
      <c r="F248" s="1"/>
      <c r="G248" s="1"/>
      <c r="H248" s="1"/>
      <c r="I248" s="1"/>
      <c r="J248" s="1"/>
      <c r="K248" s="1"/>
      <c r="L248" s="1"/>
      <c r="M248" s="1"/>
    </row>
    <row r="249" spans="4:13" ht="15">
      <c r="D249" s="1"/>
      <c r="E249" s="1"/>
      <c r="F249" s="1"/>
      <c r="G249" s="1"/>
      <c r="H249" s="1"/>
      <c r="I249" s="1"/>
      <c r="J249" s="1"/>
      <c r="K249" s="1"/>
      <c r="L249" s="1"/>
      <c r="M249" s="1"/>
    </row>
    <row r="250" spans="4:13">
      <c r="M250" s="1"/>
    </row>
    <row r="251" spans="4:13">
      <c r="M251" s="1"/>
    </row>
    <row r="252" spans="4:13">
      <c r="M252" s="1"/>
    </row>
    <row r="253" spans="4:13">
      <c r="M253" s="1"/>
    </row>
    <row r="254" spans="4:13">
      <c r="M254" s="1"/>
    </row>
    <row r="255" spans="4:13">
      <c r="M255" s="1"/>
    </row>
    <row r="256" spans="4:13">
      <c r="M256" s="1"/>
    </row>
    <row r="257" spans="13:13">
      <c r="M257" s="1"/>
    </row>
    <row r="258" spans="13:13">
      <c r="M258" s="1"/>
    </row>
  </sheetData>
  <mergeCells count="8">
    <mergeCell ref="A86:E86"/>
    <mergeCell ref="I1:K1"/>
    <mergeCell ref="A84:E85"/>
    <mergeCell ref="A1:G1"/>
    <mergeCell ref="A79:E79"/>
    <mergeCell ref="A81:E81"/>
    <mergeCell ref="A83:E83"/>
    <mergeCell ref="A82:E82"/>
  </mergeCells>
  <conditionalFormatting sqref="J31">
    <cfRule type="containsText" dxfId="46" priority="29" operator="containsText" text="Discrepancy/Needs Confirmation">
      <formula>NOT(ISERROR(SEARCH("Discrepancy/Needs Confirmation",J31)))</formula>
    </cfRule>
    <cfRule type="containsText" dxfId="45" priority="30" operator="containsText" text="Pending">
      <formula>NOT(ISERROR(SEARCH("Pending",J31)))</formula>
    </cfRule>
    <cfRule type="containsText" dxfId="44" priority="31" operator="containsText" text="Registered">
      <formula>NOT(ISERROR(SEARCH("Registered",J31)))</formula>
    </cfRule>
  </conditionalFormatting>
  <conditionalFormatting sqref="J31">
    <cfRule type="containsText" dxfId="43" priority="28" operator="containsText" text="Discrepency">
      <formula>NOT(ISERROR(SEARCH("Discrepency",J31)))</formula>
    </cfRule>
  </conditionalFormatting>
  <conditionalFormatting sqref="J11:J12">
    <cfRule type="containsText" dxfId="42" priority="52" operator="containsText" text="Discrepancy/Needs Confirmation">
      <formula>NOT(ISERROR(SEARCH("Discrepancy/Needs Confirmation",J11)))</formula>
    </cfRule>
    <cfRule type="containsText" dxfId="41" priority="53" operator="containsText" text="Pending">
      <formula>NOT(ISERROR(SEARCH("Pending",J11)))</formula>
    </cfRule>
    <cfRule type="containsText" dxfId="40" priority="54" operator="containsText" text="Registered">
      <formula>NOT(ISERROR(SEARCH("Registered",J11)))</formula>
    </cfRule>
  </conditionalFormatting>
  <conditionalFormatting sqref="J11:J12">
    <cfRule type="containsText" dxfId="39" priority="51" operator="containsText" text="Discrepency">
      <formula>NOT(ISERROR(SEARCH("Discrepency",J11)))</formula>
    </cfRule>
  </conditionalFormatting>
  <conditionalFormatting sqref="J11:J12">
    <cfRule type="containsText" dxfId="38" priority="48" operator="containsText" text="Discrepancy">
      <formula>NOT(ISERROR(SEARCH("Discrepancy",J11)))</formula>
    </cfRule>
    <cfRule type="containsText" dxfId="37" priority="49" operator="containsText" text="Pending">
      <formula>NOT(ISERROR(SEARCH("Pending",J11)))</formula>
    </cfRule>
    <cfRule type="containsText" dxfId="36" priority="50" operator="containsText" text="Registered">
      <formula>NOT(ISERROR(SEARCH("Registered",J11)))</formula>
    </cfRule>
  </conditionalFormatting>
  <conditionalFormatting sqref="J9">
    <cfRule type="containsText" dxfId="35" priority="45" operator="containsText" text="Discrepancy">
      <formula>NOT(ISERROR(SEARCH("Discrepancy",J9)))</formula>
    </cfRule>
    <cfRule type="containsText" dxfId="34" priority="46" operator="containsText" text="Pending">
      <formula>NOT(ISERROR(SEARCH("Pending",J9)))</formula>
    </cfRule>
    <cfRule type="containsText" dxfId="33" priority="47" operator="containsText" text="Registered">
      <formula>NOT(ISERROR(SEARCH("Registered",J9)))</formula>
    </cfRule>
  </conditionalFormatting>
  <conditionalFormatting sqref="J9">
    <cfRule type="containsText" dxfId="32" priority="44" operator="containsText" text="Discrepency">
      <formula>NOT(ISERROR(SEARCH("Discrepency",J9)))</formula>
    </cfRule>
  </conditionalFormatting>
  <conditionalFormatting sqref="J8">
    <cfRule type="containsText" dxfId="31" priority="41" operator="containsText" text="Discrepancy">
      <formula>NOT(ISERROR(SEARCH("Discrepancy",J8)))</formula>
    </cfRule>
    <cfRule type="containsText" dxfId="30" priority="42" operator="containsText" text="Pending">
      <formula>NOT(ISERROR(SEARCH("Pending",J8)))</formula>
    </cfRule>
    <cfRule type="containsText" dxfId="29" priority="43" operator="containsText" text="Registered">
      <formula>NOT(ISERROR(SEARCH("Registered",J8)))</formula>
    </cfRule>
  </conditionalFormatting>
  <conditionalFormatting sqref="J8">
    <cfRule type="containsText" dxfId="28" priority="40" operator="containsText" text="Discrepency">
      <formula>NOT(ISERROR(SEARCH("Discrepency",J8)))</formula>
    </cfRule>
  </conditionalFormatting>
  <conditionalFormatting sqref="J21">
    <cfRule type="containsText" dxfId="27" priority="37" operator="containsText" text="Discrepancy/Needs Confirmation">
      <formula>NOT(ISERROR(SEARCH("Discrepancy/Needs Confirmation",J21)))</formula>
    </cfRule>
    <cfRule type="containsText" dxfId="26" priority="38" operator="containsText" text="Pending">
      <formula>NOT(ISERROR(SEARCH("Pending",J21)))</formula>
    </cfRule>
    <cfRule type="containsText" dxfId="25" priority="39" operator="containsText" text="Registered">
      <formula>NOT(ISERROR(SEARCH("Registered",J21)))</formula>
    </cfRule>
  </conditionalFormatting>
  <conditionalFormatting sqref="J21">
    <cfRule type="containsText" dxfId="24" priority="36" operator="containsText" text="Discrepency">
      <formula>NOT(ISERROR(SEARCH("Discrepency",J21)))</formula>
    </cfRule>
  </conditionalFormatting>
  <conditionalFormatting sqref="J34">
    <cfRule type="containsText" dxfId="23" priority="25" operator="containsText" text="Discrepancy/Needs Confirmation">
      <formula>NOT(ISERROR(SEARCH("Discrepancy/Needs Confirmation",J34)))</formula>
    </cfRule>
    <cfRule type="containsText" dxfId="22" priority="26" operator="containsText" text="Pending">
      <formula>NOT(ISERROR(SEARCH("Pending",J34)))</formula>
    </cfRule>
    <cfRule type="containsText" dxfId="21" priority="27" operator="containsText" text="Registered">
      <formula>NOT(ISERROR(SEARCH("Registered",J34)))</formula>
    </cfRule>
  </conditionalFormatting>
  <conditionalFormatting sqref="J34">
    <cfRule type="containsText" dxfId="20" priority="24" operator="containsText" text="Discrepency">
      <formula>NOT(ISERROR(SEARCH("Discrepency",J34)))</formula>
    </cfRule>
  </conditionalFormatting>
  <conditionalFormatting sqref="J37">
    <cfRule type="containsText" dxfId="19" priority="21" operator="containsText" text="Discrepancy/Needs Confirmation">
      <formula>NOT(ISERROR(SEARCH("Discrepancy/Needs Confirmation",J37)))</formula>
    </cfRule>
    <cfRule type="containsText" dxfId="18" priority="22" operator="containsText" text="Pending">
      <formula>NOT(ISERROR(SEARCH("Pending",J37)))</formula>
    </cfRule>
    <cfRule type="containsText" dxfId="17" priority="23" operator="containsText" text="Registered">
      <formula>NOT(ISERROR(SEARCH("Registered",J37)))</formula>
    </cfRule>
  </conditionalFormatting>
  <conditionalFormatting sqref="J37">
    <cfRule type="containsText" dxfId="16" priority="20" operator="containsText" text="Discrepency">
      <formula>NOT(ISERROR(SEARCH("Discrepency",J37)))</formula>
    </cfRule>
  </conditionalFormatting>
  <conditionalFormatting sqref="J38">
    <cfRule type="containsText" dxfId="15" priority="17" operator="containsText" text="Discrepancy/Needs Confirmation">
      <formula>NOT(ISERROR(SEARCH("Discrepancy/Needs Confirmation",J38)))</formula>
    </cfRule>
    <cfRule type="containsText" dxfId="14" priority="18" operator="containsText" text="Pending">
      <formula>NOT(ISERROR(SEARCH("Pending",J38)))</formula>
    </cfRule>
    <cfRule type="containsText" dxfId="13" priority="19" operator="containsText" text="Registered">
      <formula>NOT(ISERROR(SEARCH("Registered",J38)))</formula>
    </cfRule>
  </conditionalFormatting>
  <conditionalFormatting sqref="J38">
    <cfRule type="containsText" dxfId="12" priority="16" operator="containsText" text="Discrepency">
      <formula>NOT(ISERROR(SEARCH("Discrepency",J38)))</formula>
    </cfRule>
  </conditionalFormatting>
  <conditionalFormatting sqref="J59">
    <cfRule type="containsText" dxfId="11" priority="13" operator="containsText" text="Discrepancy/Needs Confirmation">
      <formula>NOT(ISERROR(SEARCH("Discrepancy/Needs Confirmation",J59)))</formula>
    </cfRule>
    <cfRule type="containsText" dxfId="10" priority="14" operator="containsText" text="Pending">
      <formula>NOT(ISERROR(SEARCH("Pending",J59)))</formula>
    </cfRule>
    <cfRule type="containsText" dxfId="9" priority="15" operator="containsText" text="Registered">
      <formula>NOT(ISERROR(SEARCH("Registered",J59)))</formula>
    </cfRule>
  </conditionalFormatting>
  <conditionalFormatting sqref="J59">
    <cfRule type="containsText" dxfId="8" priority="12" operator="containsText" text="Discrepency">
      <formula>NOT(ISERROR(SEARCH("Discrepency",J59)))</formula>
    </cfRule>
  </conditionalFormatting>
  <conditionalFormatting sqref="J68">
    <cfRule type="containsText" dxfId="7" priority="6" operator="containsText" text="Discrepancy/Needs Confirmation">
      <formula>NOT(ISERROR(SEARCH("Discrepancy/Needs Confirmation",J68)))</formula>
    </cfRule>
    <cfRule type="containsText" dxfId="6" priority="7" operator="containsText" text="Pending">
      <formula>NOT(ISERROR(SEARCH("Pending",J68)))</formula>
    </cfRule>
    <cfRule type="containsText" dxfId="5" priority="8" operator="containsText" text="Registered">
      <formula>NOT(ISERROR(SEARCH("Registered",J68)))</formula>
    </cfRule>
  </conditionalFormatting>
  <conditionalFormatting sqref="J68">
    <cfRule type="containsText" dxfId="4" priority="5" operator="containsText" text="Discrepency">
      <formula>NOT(ISERROR(SEARCH("Discrepency",J68)))</formula>
    </cfRule>
  </conditionalFormatting>
  <conditionalFormatting sqref="J69:J72">
    <cfRule type="containsText" dxfId="3" priority="2" operator="containsText" text="Discrepancy/Needs Confirmation">
      <formula>NOT(ISERROR(SEARCH("Discrepancy/Needs Confirmation",J69)))</formula>
    </cfRule>
    <cfRule type="containsText" dxfId="2" priority="3" operator="containsText" text="Pending">
      <formula>NOT(ISERROR(SEARCH("Pending",J69)))</formula>
    </cfRule>
    <cfRule type="containsText" dxfId="1" priority="4" operator="containsText" text="Registered">
      <formula>NOT(ISERROR(SEARCH("Registered",J69)))</formula>
    </cfRule>
  </conditionalFormatting>
  <conditionalFormatting sqref="J69:J72">
    <cfRule type="containsText" dxfId="0" priority="1" operator="containsText" text="Discrepency">
      <formula>NOT(ISERROR(SEARCH("Discrepency",J69)))</formula>
    </cfRule>
  </conditionalFormatting>
  <hyperlinks>
    <hyperlink ref="M41" r:id="rId1" display="National Guidelines For Antiretroviral Therapy (2016) (p. 98)" xr:uid="{00000000-0004-0000-0100-000004000000}"/>
    <hyperlink ref="M34" r:id="rId2" display="·      National Guidelines on the Use of Antiretroviral Therapy For HIV Prevention and Treatment" xr:uid="{00000000-0004-0000-0100-000005000000}"/>
    <hyperlink ref="M15" r:id="rId3" xr:uid="{00000000-0004-0000-0100-000007000000}"/>
    <hyperlink ref="M24" r:id="rId4" display="https://www.bundesgesundheitsministerium.de/fileadmin/Dateien/5_Publikationen/Praevention/Broschueren/Strategy_HIV_HEP_STI.pdf" xr:uid="{64EC6081-3122-6540-9E83-F4C94BEEFAFB}"/>
    <hyperlink ref="M6" r:id="rId5" xr:uid="{AE03214F-53CC-B64E-B0DD-9B88A7260ADD}"/>
    <hyperlink ref="M60" r:id="rId6" xr:uid="{7A731CBD-F6A9-3A4F-8894-F78FED374CE3}"/>
    <hyperlink ref="M57" r:id="rId7" display="Recommendations of the Swiss Federal Commission for Sexual Health (FCSH) on pre-exposure prophylaxis (PrEP) for HIV prevention" xr:uid="{148B8D51-3794-814A-B94D-4C91B2307F4B}"/>
    <hyperlink ref="M56" r:id="rId8" xr:uid="{3207BF9D-EC0A-8240-91AD-32E503BBC446}"/>
    <hyperlink ref="M49" r:id="rId9" display="Scottish Medicines Consortium Truvada Assessment (2017) (p. 13)" xr:uid="{3DC995AB-001C-2448-BFC8-4EA17B6C2FF1}"/>
    <hyperlink ref="M22" r:id="rId10" display="Available Here" xr:uid="{B6172355-64DC-8643-B597-AF1564A47429}"/>
    <hyperlink ref="M14" r:id="rId11" xr:uid="{E92621A1-1E51-1443-A2BE-84B07D9F125A}"/>
    <hyperlink ref="M54" r:id="rId12" display="Available Here" xr:uid="{551A23FE-FFB5-C14D-B5FC-7DC10133D906}"/>
    <hyperlink ref="M42" r:id="rId13" display="HIV Pre-exposure Prophylaxis (PrEP) Guideline for the Netherlands" xr:uid="{2434514D-3124-A848-8F5D-C8F6DBCC3357}"/>
  </hyperlinks>
  <pageMargins left="0.7" right="0.7" top="0.75" bottom="0.75" header="0.3" footer="0.3"/>
  <pageSetup orientation="portrait" horizontalDpi="4294967292" verticalDpi="4294967292"/>
  <drawing r:id="rId1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 to Tracker</vt:lpstr>
      <vt:lpstr>Stats Table By Country</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Lazar</dc:creator>
  <cp:lastModifiedBy>Laura Fitch</cp:lastModifiedBy>
  <dcterms:created xsi:type="dcterms:W3CDTF">2016-06-15T18:55:52Z</dcterms:created>
  <dcterms:modified xsi:type="dcterms:W3CDTF">2018-07-03T18:18:25Z</dcterms:modified>
</cp:coreProperties>
</file>